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395" windowHeight="5805" activeTab="0"/>
  </bookViews>
  <sheets>
    <sheet name="カバー" sheetId="1" r:id="rId1"/>
    <sheet name="1．貸借対照表" sheetId="2" r:id="rId2"/>
    <sheet name="２．損益計算書" sheetId="3" r:id="rId3"/>
    <sheet name="３．資金繰り表" sheetId="4" r:id="rId4"/>
    <sheet name="４．事業計画書" sheetId="5" r:id="rId5"/>
  </sheets>
  <definedNames>
    <definedName name="_xlnm.Print_Area" localSheetId="1">'1．貸借対照表'!$A$1:$H$62</definedName>
    <definedName name="_xlnm.Print_Area" localSheetId="2">'２．損益計算書'!$A$1:$G$51</definedName>
    <definedName name="_xlnm.Print_Area" localSheetId="3">'３．資金繰り表'!$A$1:$J$49</definedName>
    <definedName name="_xlnm.Print_Area" localSheetId="4">'４．事業計画書'!$A$1:$U$56</definedName>
  </definedNames>
  <calcPr fullCalcOnLoad="1"/>
</workbook>
</file>

<file path=xl/sharedStrings.xml><?xml version="1.0" encoding="utf-8"?>
<sst xmlns="http://schemas.openxmlformats.org/spreadsheetml/2006/main" count="364" uniqueCount="235">
  <si>
    <t>損益計算書</t>
  </si>
  <si>
    <t>自 平成○○年○月○日</t>
  </si>
  <si>
    <t>至 平成○○年○月○日</t>
  </si>
  <si>
    <t>（単位：百万円）</t>
  </si>
  <si>
    <t>項目</t>
  </si>
  <si>
    <t>金額</t>
  </si>
  <si>
    <t>売上高</t>
  </si>
  <si>
    <t>○○○</t>
  </si>
  <si>
    <t>売上原価</t>
  </si>
  <si>
    <t>○○○</t>
  </si>
  <si>
    <t>売上総利益</t>
  </si>
  <si>
    <t>販売費及び一般管理費</t>
  </si>
  <si>
    <t>　　　　　　　　　　　　営業利益</t>
  </si>
  <si>
    <t>○○</t>
  </si>
  <si>
    <t>営業外収益</t>
  </si>
  <si>
    <t>受取利息</t>
  </si>
  <si>
    <t>受取配当金</t>
  </si>
  <si>
    <t>雑収入</t>
  </si>
  <si>
    <t>　営業外収益合計</t>
  </si>
  <si>
    <t>○○</t>
  </si>
  <si>
    <t>営業外費用</t>
  </si>
  <si>
    <t>支払利息</t>
  </si>
  <si>
    <t>手形譲渡損</t>
  </si>
  <si>
    <t>雑支出</t>
  </si>
  <si>
    <t>　営業外費用合計</t>
  </si>
  <si>
    <t>　　　　　　経常利益</t>
  </si>
  <si>
    <t>特別利益</t>
  </si>
  <si>
    <t>固定資産売却益</t>
  </si>
  <si>
    <t>投資有価証券売却益</t>
  </si>
  <si>
    <t>前期損益修正益</t>
  </si>
  <si>
    <t>特別利益合計</t>
  </si>
  <si>
    <t>特別損失</t>
  </si>
  <si>
    <t>固定資産売却損</t>
  </si>
  <si>
    <t>減損損失</t>
  </si>
  <si>
    <t>災害による損失</t>
  </si>
  <si>
    <t>特別損失合計</t>
  </si>
  <si>
    <t>税引前当期純利益</t>
  </si>
  <si>
    <t>法人税、住民税及び事業税</t>
  </si>
  <si>
    <t>法人税等調整額</t>
  </si>
  <si>
    <t>当期純利益</t>
  </si>
  <si>
    <t>○○</t>
  </si>
  <si>
    <t>※</t>
  </si>
  <si>
    <t>中小企業庁ホームページ公表資料「中小企業の会計ツール集」より引用し、全銀協において主なポイントを付記したものです。</t>
  </si>
  <si>
    <t>貸借対照表</t>
  </si>
  <si>
    <t>（平成○○年○月○日現在）</t>
  </si>
  <si>
    <t>項目</t>
  </si>
  <si>
    <t>（資産の部）</t>
  </si>
  <si>
    <t>（負債の部）</t>
  </si>
  <si>
    <t>Ⅰ　流動資産</t>
  </si>
  <si>
    <t>Ⅰ　流動負債</t>
  </si>
  <si>
    <t>　現金及び預金</t>
  </si>
  <si>
    <t>○○</t>
  </si>
  <si>
    <t>　支払手形</t>
  </si>
  <si>
    <t>　受取手形</t>
  </si>
  <si>
    <t>　買掛金</t>
  </si>
  <si>
    <t>　売掛金</t>
  </si>
  <si>
    <t>　短期借入金</t>
  </si>
  <si>
    <t>　有価証券</t>
  </si>
  <si>
    <t>　未払金</t>
  </si>
  <si>
    <t>　製品及び商品</t>
  </si>
  <si>
    <t>　リース債務</t>
  </si>
  <si>
    <t>　</t>
  </si>
  <si>
    <t>　短期貸付金</t>
  </si>
  <si>
    <t>　未払法人税等</t>
  </si>
  <si>
    <t>　前払費用</t>
  </si>
  <si>
    <t>　賞与引当金</t>
  </si>
  <si>
    <t>　繰延税金資産</t>
  </si>
  <si>
    <t>　繰延税金負債</t>
  </si>
  <si>
    <t>　その他</t>
  </si>
  <si>
    <t>　貸倒引当金</t>
  </si>
  <si>
    <t>△　○</t>
  </si>
  <si>
    <t>　流動負債合計</t>
  </si>
  <si>
    <t>○○○</t>
  </si>
  <si>
    <t>　流動資産合計</t>
  </si>
  <si>
    <t>Ⅱ</t>
  </si>
  <si>
    <t>固定負債</t>
  </si>
  <si>
    <t>Ⅱ　固定資産</t>
  </si>
  <si>
    <t>　社債</t>
  </si>
  <si>
    <t>（有形固定資産）</t>
  </si>
  <si>
    <t>　長期借入金</t>
  </si>
  <si>
    <t>　建物</t>
  </si>
  <si>
    <t>　構築物</t>
  </si>
  <si>
    <t>　退職給付引当金</t>
  </si>
  <si>
    <t>　機械及び装置</t>
  </si>
  <si>
    <t>　繰延税金負債</t>
  </si>
  <si>
    <t>　工具、器具及び備品</t>
  </si>
  <si>
    <t>　リース資産</t>
  </si>
  <si>
    <t>　固定負債合計</t>
  </si>
  <si>
    <t>　土地</t>
  </si>
  <si>
    <t>負債合計</t>
  </si>
  <si>
    <t>　建設仮勘定</t>
  </si>
  <si>
    <t>（純資産の部）</t>
  </si>
  <si>
    <t>Ⅰ　株主資本</t>
  </si>
  <si>
    <t>（無形固定資産）</t>
  </si>
  <si>
    <t>　資本金</t>
  </si>
  <si>
    <t>　ソフトウェア</t>
  </si>
  <si>
    <t>　資本剰余金</t>
  </si>
  <si>
    <t>　のれん</t>
  </si>
  <si>
    <t>　　資本準備金</t>
  </si>
  <si>
    <t>　　その他資本剰余金</t>
  </si>
  <si>
    <t>（投資その他の資産）</t>
  </si>
  <si>
    <t>資本剰余金合計</t>
  </si>
  <si>
    <t>　関係会社株式</t>
  </si>
  <si>
    <t>　利益剰余金</t>
  </si>
  <si>
    <t>　投資有価証券</t>
  </si>
  <si>
    <t>　　利益準備金</t>
  </si>
  <si>
    <t>　出資金</t>
  </si>
  <si>
    <t>　　その他利益剰余金</t>
  </si>
  <si>
    <t>　長期貸付金</t>
  </si>
  <si>
    <t>　　　××積立金</t>
  </si>
  <si>
    <t>　長期前払費用</t>
  </si>
  <si>
    <t>　　　繰越利益剰余金</t>
  </si>
  <si>
    <t>利益剰余金合計</t>
  </si>
  <si>
    <t>　自己株式</t>
  </si>
  <si>
    <t>△ ○○</t>
  </si>
  <si>
    <t>株主資本合計</t>
  </si>
  <si>
    <t>　固定資産合計</t>
  </si>
  <si>
    <t>Ⅱ　評価・換算差額等</t>
  </si>
  <si>
    <t>Ⅲ　繰延資産</t>
  </si>
  <si>
    <t>　その他有価証券評価差額金</t>
  </si>
  <si>
    <t>　　評価・換算差額等合計</t>
  </si>
  <si>
    <t>Ⅲ　新株予約権</t>
  </si>
  <si>
    <t>純資産合計</t>
  </si>
  <si>
    <t>資産合計</t>
  </si>
  <si>
    <t>負債・純資産合計</t>
  </si>
  <si>
    <t>※</t>
  </si>
  <si>
    <t>中小企業庁ホームページ公表資料「中小企業の会計ツール集」より引用し、全銀協において主なポイントを付記したものです。</t>
  </si>
  <si>
    <t>資金繰り表</t>
  </si>
  <si>
    <t>年　　　月</t>
  </si>
  <si>
    <t>予算</t>
  </si>
  <si>
    <t>実算</t>
  </si>
  <si>
    <t>前月繰越（金）</t>
  </si>
  <si>
    <t>収入</t>
  </si>
  <si>
    <t>現金売上</t>
  </si>
  <si>
    <t>売掛金の回収</t>
  </si>
  <si>
    <t>受取手形の期日入金</t>
  </si>
  <si>
    <t>前受金の入金</t>
  </si>
  <si>
    <t>その他の入金</t>
  </si>
  <si>
    <t>収入合計</t>
  </si>
  <si>
    <t>支出</t>
  </si>
  <si>
    <t>現金仕入</t>
  </si>
  <si>
    <t>買掛金の支払</t>
  </si>
  <si>
    <t>支払手形の期日決済</t>
  </si>
  <si>
    <t>未払金の支払</t>
  </si>
  <si>
    <t>人件費の支払</t>
  </si>
  <si>
    <t>その他の支払</t>
  </si>
  <si>
    <t>支出合計</t>
  </si>
  <si>
    <t>差引過不足</t>
  </si>
  <si>
    <t>財務収支</t>
  </si>
  <si>
    <t>借入</t>
  </si>
  <si>
    <t>手形割引</t>
  </si>
  <si>
    <t>設備投資</t>
  </si>
  <si>
    <t>借入金返済</t>
  </si>
  <si>
    <t>次月繰越（金）</t>
  </si>
  <si>
    <t>５．取組み方針を踏まえた今後の業績計画</t>
  </si>
  <si>
    <t>（単位：百万円）</t>
  </si>
  <si>
    <t>事　 業　 計 　画 　書</t>
  </si>
  <si>
    <t>前　期
実　績</t>
  </si>
  <si>
    <t>今　期
見　込</t>
  </si>
  <si>
    <t>計画
1年目</t>
  </si>
  <si>
    <t>計画
2年目</t>
  </si>
  <si>
    <t>計画
3年目</t>
  </si>
  <si>
    <t>計画
○年目</t>
  </si>
  <si>
    <t>　　　年　　　月　　　日</t>
  </si>
  <si>
    <t>　H29/○期</t>
  </si>
  <si>
    <t>　H30/○期</t>
  </si>
  <si>
    <t>　○/○期</t>
  </si>
  <si>
    <t>売上高</t>
  </si>
  <si>
    <t>住所</t>
  </si>
  <si>
    <t>売上原価</t>
  </si>
  <si>
    <t>売上総利益</t>
  </si>
  <si>
    <t>事業者名</t>
  </si>
  <si>
    <t>販売費及び一般管理費</t>
  </si>
  <si>
    <t>営業利益</t>
  </si>
  <si>
    <t>営業外収益</t>
  </si>
  <si>
    <t>１．事業の概要</t>
  </si>
  <si>
    <t>営業外費用</t>
  </si>
  <si>
    <t>・沿革
・業種、取扱い商品、サービス
などの観点から記入</t>
  </si>
  <si>
    <t>経常利益</t>
  </si>
  <si>
    <t>特別利益</t>
  </si>
  <si>
    <t>特別損失</t>
  </si>
  <si>
    <t>税引前当期純利益</t>
  </si>
  <si>
    <t>法人税、住民税及び事業税</t>
  </si>
  <si>
    <t>法人税等調整額</t>
  </si>
  <si>
    <t>当期純利益</t>
  </si>
  <si>
    <t>２．事業の特徴、強み</t>
  </si>
  <si>
    <t>・技術力や商流（仕入れ先、販売先）、販売体制
などの観点から記入</t>
  </si>
  <si>
    <t>６．予想貸借対照表</t>
  </si>
  <si>
    <t>資産の部</t>
  </si>
  <si>
    <t>負債・純資産の部</t>
  </si>
  <si>
    <t>流動資産</t>
  </si>
  <si>
    <t>流動負債</t>
  </si>
  <si>
    <t>　現金及び預金</t>
  </si>
  <si>
    <t>　支払手形</t>
  </si>
  <si>
    <t>　受取手形</t>
  </si>
  <si>
    <t>　買掛金</t>
  </si>
  <si>
    <t>３．経営上の課題</t>
  </si>
  <si>
    <t>　売掛金</t>
  </si>
  <si>
    <t>　短期借入金</t>
  </si>
  <si>
    <t>・売上、収益
・財務、資金繰り
・技術開発、投資
・事業承継、人材
などの観点から記入</t>
  </si>
  <si>
    <t>　製品及び商品</t>
  </si>
  <si>
    <t>　その他</t>
  </si>
  <si>
    <t>　短期貸付金</t>
  </si>
  <si>
    <t>固定負債</t>
  </si>
  <si>
    <t>　社債</t>
  </si>
  <si>
    <t>固定資産</t>
  </si>
  <si>
    <t>　長期借入金</t>
  </si>
  <si>
    <t>　有形固定資産</t>
  </si>
  <si>
    <t>　無形固定資産</t>
  </si>
  <si>
    <t>純資産</t>
  </si>
  <si>
    <t>　投資その他の資産</t>
  </si>
  <si>
    <t>　資本金</t>
  </si>
  <si>
    <t>４．経営上の課題を踏まえた取組み方針、設備投資の計画等</t>
  </si>
  <si>
    <t>　　投資有価証券</t>
  </si>
  <si>
    <t>　資本剰余金</t>
  </si>
  <si>
    <t>・販路拡大や新技術導入による製品の品質向上等、売上増加に向けた施策
・生産能力向上に向けた設備投資の計画
・財務数値の目標
・経営人材の育成に向けた方針
などの観点から記入</t>
  </si>
  <si>
    <t>　　長期貸付金</t>
  </si>
  <si>
    <t>　利益剰余金</t>
  </si>
  <si>
    <t>　　その他</t>
  </si>
  <si>
    <t>　評価・換算差額等</t>
  </si>
  <si>
    <t>繰延資産</t>
  </si>
  <si>
    <t>　新株予約権</t>
  </si>
  <si>
    <t>資産合計</t>
  </si>
  <si>
    <t>負債・純資産合計</t>
  </si>
  <si>
    <t>７．資金計画※</t>
  </si>
  <si>
    <t>前　期</t>
  </si>
  <si>
    <t>備考（補足説明等）</t>
  </si>
  <si>
    <t>実　績</t>
  </si>
  <si>
    <t>収入</t>
  </si>
  <si>
    <t>支出</t>
  </si>
  <si>
    <t>借入</t>
  </si>
  <si>
    <t>返済</t>
  </si>
  <si>
    <t>設備投資</t>
  </si>
  <si>
    <t>合計</t>
  </si>
  <si>
    <t>　※資金繰り表の12ヶ月分の合計値を各欄に記入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</si>
</sst>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color theme="1"/>
      <name val="Calibri"/>
      <family val="3"/>
    </font>
    <font>
      <sz val="11"/>
      <color indexed="8"/>
      <name val="ＭＳ Ｐゴシック"/>
      <family val="3"/>
    </font>
    <font>
      <sz val="6"/>
      <name val="ＭＳ Ｐゴシック"/>
      <family val="3"/>
    </font>
    <font>
      <sz val="14"/>
      <name val="ＭＳ Ｐゴシック"/>
      <family val="3"/>
    </font>
    <font>
      <sz val="12"/>
      <name val="ＭＳ Ｐゴシック"/>
      <family val="3"/>
    </font>
    <font>
      <sz val="12"/>
      <name val="ＭＳ Ｐ明朝"/>
      <family val="1"/>
    </font>
    <font>
      <b/>
      <sz val="12"/>
      <name val="ＭＳ Ｐ明朝"/>
      <family val="1"/>
    </font>
    <font>
      <sz val="11"/>
      <name val="ＭＳ Ｐゴシック"/>
      <family val="3"/>
    </font>
    <font>
      <sz val="14"/>
      <name val="ＭＳ Ｐ明朝"/>
      <family val="1"/>
    </font>
    <font>
      <sz val="11"/>
      <name val="ＭＳ Ｐ明朝"/>
      <family val="1"/>
    </font>
    <font>
      <sz val="11"/>
      <name val="ＭＳ ゴシック"/>
      <family val="3"/>
    </font>
    <font>
      <sz val="6"/>
      <name val="ＭＳ Ｐ明朝"/>
      <family val="1"/>
    </font>
    <font>
      <sz val="16"/>
      <name val="ＭＳ ゴシック"/>
      <family val="3"/>
    </font>
    <font>
      <sz val="16"/>
      <name val="ＭＳ Ｐ明朝"/>
      <family val="1"/>
    </font>
    <font>
      <sz val="12"/>
      <name val="ＭＳ ゴシック"/>
      <family val="3"/>
    </font>
    <font>
      <b/>
      <sz val="11"/>
      <name val="ＭＳ Ｐ明朝"/>
      <family val="1"/>
    </font>
    <font>
      <sz val="11"/>
      <color indexed="8"/>
      <name val="ＭＳ Ｐ明朝"/>
      <family val="1"/>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ゴシック"/>
      <family val="3"/>
    </font>
    <font>
      <sz val="28"/>
      <color indexed="8"/>
      <name val="ＭＳ Ｐゴシック"/>
      <family val="3"/>
    </font>
    <font>
      <sz val="10"/>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
      <sz val="10"/>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indexed="47"/>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style="medium"/>
      <top style="medium"/>
      <bottom/>
    </border>
    <border>
      <left style="medium"/>
      <right/>
      <top/>
      <bottom/>
    </border>
    <border>
      <left/>
      <right style="medium"/>
      <top/>
      <bottom/>
    </border>
    <border>
      <left style="medium"/>
      <right style="medium"/>
      <top/>
      <bottom/>
    </border>
    <border>
      <left/>
      <right style="medium"/>
      <top/>
      <bottom style="medium"/>
    </border>
    <border>
      <left style="medium"/>
      <right style="medium"/>
      <top style="medium"/>
      <bottom style="medium"/>
    </border>
    <border>
      <left style="medium"/>
      <right style="medium"/>
      <top/>
      <bottom style="medium"/>
    </border>
    <border>
      <left style="medium"/>
      <right/>
      <top/>
      <bottom style="medium"/>
    </border>
    <border>
      <left/>
      <right/>
      <top/>
      <bottom style="medium"/>
    </border>
    <border>
      <left style="medium"/>
      <right/>
      <top style="medium"/>
      <bottom style="medium"/>
    </border>
    <border>
      <left/>
      <right/>
      <top style="medium"/>
      <bottom style="medium"/>
    </border>
    <border>
      <left style="medium"/>
      <right style="thin"/>
      <top style="medium"/>
      <bottom style="medium"/>
    </border>
    <border>
      <left/>
      <right style="medium"/>
      <top style="medium"/>
      <bottom style="medium"/>
    </border>
    <border>
      <left style="medium"/>
      <right style="thin"/>
      <top/>
      <bottom/>
    </border>
    <border>
      <left style="medium"/>
      <right style="medium"/>
      <top style="dotted"/>
      <bottom style="dotted"/>
    </border>
    <border>
      <left style="medium"/>
      <right style="thin"/>
      <top style="dotted"/>
      <bottom style="dotted"/>
    </border>
    <border>
      <left/>
      <right style="medium"/>
      <top style="dotted"/>
      <bottom style="dotted"/>
    </border>
    <border>
      <left style="medium"/>
      <right style="thin"/>
      <top style="medium"/>
      <bottom/>
    </border>
    <border>
      <left style="thin"/>
      <right style="thin"/>
      <top style="thin"/>
      <bottom/>
    </border>
    <border>
      <left style="thin"/>
      <right/>
      <top style="dotted"/>
      <bottom style="dotted"/>
    </border>
    <border>
      <left style="dotted"/>
      <right/>
      <top style="dotted"/>
      <bottom style="dotted"/>
    </border>
    <border>
      <left style="thin"/>
      <right/>
      <top style="thin"/>
      <bottom/>
    </border>
    <border>
      <left style="thin"/>
      <right/>
      <top/>
      <bottom/>
    </border>
    <border>
      <left style="dotted"/>
      <right/>
      <top/>
      <bottom/>
    </border>
    <border>
      <left style="thin"/>
      <right style="thin"/>
      <top/>
      <bottom/>
    </border>
    <border>
      <left style="thin"/>
      <right/>
      <top/>
      <bottom style="thin"/>
    </border>
    <border>
      <left style="thin"/>
      <right style="thin"/>
      <top/>
      <bottom style="thin"/>
    </border>
    <border>
      <left style="thin"/>
      <right/>
      <top/>
      <bottom style="dotted"/>
    </border>
    <border>
      <left style="dotted"/>
      <right/>
      <top/>
      <bottom style="dotted"/>
    </border>
    <border>
      <left/>
      <right/>
      <top style="dotted"/>
      <bottom/>
    </border>
    <border>
      <left style="thin"/>
      <right style="thin"/>
      <top style="thin"/>
      <bottom style="thin"/>
    </border>
    <border>
      <left style="thin"/>
      <right style="dotted"/>
      <top style="dotted"/>
      <bottom style="dotted"/>
    </border>
    <border>
      <left style="thin"/>
      <right style="dotted"/>
      <top/>
      <bottom/>
    </border>
    <border>
      <left/>
      <right/>
      <top style="thin"/>
      <bottom/>
    </border>
    <border>
      <left/>
      <right/>
      <top/>
      <bottom style="thin"/>
    </border>
    <border>
      <left/>
      <right style="thin"/>
      <top/>
      <bottom style="thin"/>
    </border>
    <border>
      <left style="thin"/>
      <right style="dotted"/>
      <top/>
      <bottom style="dotted"/>
    </border>
    <border>
      <left/>
      <right style="thin"/>
      <top/>
      <bottom/>
    </border>
    <border>
      <left style="dotted"/>
      <right/>
      <top style="dotted"/>
      <bottom/>
    </border>
    <border>
      <left style="thin"/>
      <right style="dotted"/>
      <top style="dotted"/>
      <bottom/>
    </border>
    <border>
      <left style="thin"/>
      <right style="dotted"/>
      <top/>
      <bottom style="thin"/>
    </border>
    <border>
      <left style="thin"/>
      <right style="thin"/>
      <top style="medium"/>
      <bottom/>
    </border>
    <border>
      <left style="thin"/>
      <right style="thin"/>
      <top style="thin"/>
      <bottom style="double"/>
    </border>
    <border>
      <left style="thin"/>
      <right style="thin"/>
      <top style="double"/>
      <bottom style="thin"/>
    </border>
    <border>
      <left/>
      <right style="thin"/>
      <top style="thin"/>
      <bottom/>
    </border>
    <border>
      <left style="thin"/>
      <right/>
      <top style="thin"/>
      <bottom style="thin"/>
    </border>
    <border>
      <left/>
      <right style="thin"/>
      <top style="thin"/>
      <bottom style="thin"/>
    </border>
    <border>
      <left/>
      <right/>
      <top style="thin"/>
      <bottom style="thin"/>
    </border>
    <border diagonalDown="1">
      <left style="thin"/>
      <right style="thin"/>
      <top style="thin"/>
      <bottom/>
      <diagonal style="thin"/>
    </border>
    <border diagonalDown="1">
      <left style="thin"/>
      <right style="thin"/>
      <top/>
      <bottom/>
      <diagonal style="thin"/>
    </border>
    <border diagonalDown="1">
      <left style="thin"/>
      <right style="thin"/>
      <top/>
      <bottom style="thin"/>
      <diagonal style="thin"/>
    </border>
    <border>
      <left style="dotted"/>
      <right/>
      <top style="dotted"/>
      <bottom style="thin"/>
    </border>
    <border>
      <left style="dotted"/>
      <right/>
      <top style="thin"/>
      <bottom/>
    </border>
    <border>
      <left style="thin"/>
      <right/>
      <top/>
      <bottom style="medium"/>
    </border>
    <border>
      <left/>
      <right style="thin"/>
      <top/>
      <bottom style="medium"/>
    </border>
    <border>
      <left style="thin"/>
      <right/>
      <top style="medium"/>
      <bottom/>
    </border>
    <border>
      <left/>
      <right style="thin"/>
      <top style="medium"/>
      <bottom/>
    </border>
    <border>
      <left style="thin"/>
      <right/>
      <top/>
      <bottom style="double"/>
    </border>
    <border>
      <left/>
      <right style="thin"/>
      <top/>
      <bottom style="double"/>
    </border>
    <border>
      <left style="thin"/>
      <right/>
      <top style="double"/>
      <bottom style="thin"/>
    </border>
    <border>
      <left/>
      <right/>
      <top style="double"/>
      <bottom style="thin"/>
    </border>
    <border>
      <left/>
      <right style="thin"/>
      <top style="double"/>
      <bottom style="thin"/>
    </border>
    <border>
      <left style="thin"/>
      <right style="dotted"/>
      <top style="dotted"/>
      <bottom style="thin"/>
    </border>
    <border>
      <left style="thin"/>
      <right style="dotted"/>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lignment/>
      <protection/>
    </xf>
    <xf numFmtId="0" fontId="9" fillId="0" borderId="0">
      <alignment vertical="center"/>
      <protection/>
    </xf>
    <xf numFmtId="0" fontId="54" fillId="32" borderId="0" applyNumberFormat="0" applyBorder="0" applyAlignment="0" applyProtection="0"/>
  </cellStyleXfs>
  <cellXfs count="273">
    <xf numFmtId="0" fontId="0" fillId="0" borderId="0" xfId="0" applyFont="1" applyAlignment="1">
      <alignment vertical="center"/>
    </xf>
    <xf numFmtId="0" fontId="4" fillId="33" borderId="0" xfId="0" applyFont="1" applyFill="1" applyAlignment="1">
      <alignment vertical="center"/>
    </xf>
    <xf numFmtId="0" fontId="4" fillId="33" borderId="0" xfId="0" applyFont="1" applyFill="1" applyAlignment="1">
      <alignment horizontal="right" vertical="center"/>
    </xf>
    <xf numFmtId="0" fontId="5" fillId="33" borderId="10" xfId="0" applyFont="1" applyFill="1" applyBorder="1" applyAlignment="1">
      <alignment vertical="center"/>
    </xf>
    <xf numFmtId="0" fontId="5" fillId="34" borderId="11" xfId="0" applyFont="1" applyFill="1" applyBorder="1" applyAlignment="1">
      <alignment vertical="center"/>
    </xf>
    <xf numFmtId="0" fontId="5" fillId="34" borderId="12" xfId="0" applyFont="1" applyFill="1" applyBorder="1" applyAlignment="1">
      <alignment vertical="center"/>
    </xf>
    <xf numFmtId="0" fontId="5" fillId="33" borderId="13" xfId="0" applyFont="1" applyFill="1" applyBorder="1" applyAlignment="1">
      <alignment horizontal="right" vertical="center"/>
    </xf>
    <xf numFmtId="0" fontId="5" fillId="33" borderId="12" xfId="0" applyFont="1" applyFill="1" applyBorder="1" applyAlignment="1">
      <alignment horizontal="right" vertical="center"/>
    </xf>
    <xf numFmtId="0" fontId="55" fillId="0" borderId="0" xfId="0" applyFont="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horizontal="right" vertical="center"/>
    </xf>
    <xf numFmtId="0" fontId="5" fillId="33" borderId="17" xfId="0" applyFont="1" applyFill="1" applyBorder="1" applyAlignment="1">
      <alignment horizontal="right" vertical="center"/>
    </xf>
    <xf numFmtId="0" fontId="5" fillId="33" borderId="15" xfId="0" applyFont="1" applyFill="1" applyBorder="1" applyAlignment="1">
      <alignment horizontal="right" vertical="center"/>
    </xf>
    <xf numFmtId="0" fontId="5" fillId="34" borderId="0" xfId="0" applyFont="1" applyFill="1" applyBorder="1" applyAlignment="1">
      <alignment vertical="center"/>
    </xf>
    <xf numFmtId="0" fontId="5" fillId="34" borderId="15" xfId="0" applyFont="1" applyFill="1" applyBorder="1" applyAlignment="1">
      <alignment vertical="center"/>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20" xfId="0" applyFont="1" applyFill="1" applyBorder="1" applyAlignment="1">
      <alignment vertical="center"/>
    </xf>
    <xf numFmtId="0" fontId="5" fillId="33" borderId="21" xfId="0" applyFont="1" applyFill="1" applyBorder="1" applyAlignment="1">
      <alignment vertical="center"/>
    </xf>
    <xf numFmtId="0" fontId="5" fillId="33" borderId="21" xfId="0" applyFont="1" applyFill="1" applyBorder="1" applyAlignment="1">
      <alignment horizontal="right" vertical="center"/>
    </xf>
    <xf numFmtId="0" fontId="56" fillId="0" borderId="0" xfId="0" applyFont="1" applyAlignment="1">
      <alignment horizontal="right" vertical="center"/>
    </xf>
    <xf numFmtId="0" fontId="4" fillId="33" borderId="18" xfId="0" applyFont="1" applyFill="1" applyBorder="1" applyAlignment="1">
      <alignment horizontal="center" vertical="center"/>
    </xf>
    <xf numFmtId="0" fontId="4" fillId="33" borderId="14" xfId="0" applyFont="1" applyFill="1" applyBorder="1" applyAlignment="1">
      <alignment vertical="center"/>
    </xf>
    <xf numFmtId="0" fontId="4" fillId="33" borderId="0" xfId="0" applyFont="1" applyFill="1" applyBorder="1" applyAlignment="1">
      <alignment vertical="center"/>
    </xf>
    <xf numFmtId="0" fontId="4" fillId="33" borderId="16"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horizontal="center" vertical="center"/>
    </xf>
    <xf numFmtId="0" fontId="6" fillId="33" borderId="22" xfId="0" applyFont="1" applyFill="1" applyBorder="1" applyAlignment="1">
      <alignment vertical="center"/>
    </xf>
    <xf numFmtId="0" fontId="6" fillId="33" borderId="23" xfId="0" applyFont="1" applyFill="1" applyBorder="1" applyAlignment="1">
      <alignment horizontal="center" vertical="center"/>
    </xf>
    <xf numFmtId="0" fontId="5" fillId="33" borderId="0" xfId="0" applyFont="1" applyFill="1" applyBorder="1" applyAlignment="1">
      <alignment vertical="center" shrinkToFit="1"/>
    </xf>
    <xf numFmtId="0" fontId="57" fillId="0" borderId="0" xfId="0" applyFont="1" applyAlignment="1">
      <alignment vertical="center"/>
    </xf>
    <xf numFmtId="0" fontId="7" fillId="0" borderId="0" xfId="62">
      <alignment/>
      <protection/>
    </xf>
    <xf numFmtId="0" fontId="3" fillId="33" borderId="0" xfId="62" applyNumberFormat="1" applyFont="1" applyFill="1" applyAlignment="1">
      <alignment vertical="center"/>
      <protection/>
    </xf>
    <xf numFmtId="0" fontId="5" fillId="33" borderId="0" xfId="62" applyNumberFormat="1" applyFont="1" applyFill="1" applyAlignment="1">
      <alignment vertical="center"/>
      <protection/>
    </xf>
    <xf numFmtId="0" fontId="5" fillId="33" borderId="10" xfId="62" applyNumberFormat="1" applyFont="1" applyFill="1" applyBorder="1" applyAlignment="1">
      <alignment vertical="center"/>
      <protection/>
    </xf>
    <xf numFmtId="0" fontId="5" fillId="33" borderId="12" xfId="62" applyNumberFormat="1" applyFont="1" applyFill="1" applyBorder="1" applyAlignment="1">
      <alignment vertical="center"/>
      <protection/>
    </xf>
    <xf numFmtId="0" fontId="5" fillId="33" borderId="20" xfId="62" applyNumberFormat="1" applyFont="1" applyFill="1" applyBorder="1" applyAlignment="1">
      <alignment vertical="center"/>
      <protection/>
    </xf>
    <xf numFmtId="0" fontId="5" fillId="33" borderId="17" xfId="62" applyNumberFormat="1" applyFont="1" applyFill="1" applyBorder="1" applyAlignment="1">
      <alignment vertical="center"/>
      <protection/>
    </xf>
    <xf numFmtId="0" fontId="5" fillId="33" borderId="24" xfId="62" applyNumberFormat="1" applyFont="1" applyFill="1" applyBorder="1" applyAlignment="1">
      <alignment horizontal="center" vertical="center"/>
      <protection/>
    </xf>
    <xf numFmtId="0" fontId="5" fillId="33" borderId="17" xfId="62" applyNumberFormat="1" applyFont="1" applyFill="1" applyBorder="1" applyAlignment="1">
      <alignment horizontal="center" vertical="center"/>
      <protection/>
    </xf>
    <xf numFmtId="0" fontId="5" fillId="33" borderId="22" xfId="62" applyNumberFormat="1" applyFont="1" applyFill="1" applyBorder="1" applyAlignment="1">
      <alignment vertical="center"/>
      <protection/>
    </xf>
    <xf numFmtId="0" fontId="5" fillId="33" borderId="25" xfId="62" applyNumberFormat="1" applyFont="1" applyFill="1" applyBorder="1" applyAlignment="1">
      <alignment vertical="center"/>
      <protection/>
    </xf>
    <xf numFmtId="0" fontId="8" fillId="33" borderId="24" xfId="62" applyNumberFormat="1" applyFont="1" applyFill="1" applyBorder="1" applyAlignment="1">
      <alignment vertical="center"/>
      <protection/>
    </xf>
    <xf numFmtId="0" fontId="8" fillId="33" borderId="25" xfId="62" applyNumberFormat="1" applyFont="1" applyFill="1" applyBorder="1" applyAlignment="1">
      <alignment vertical="center"/>
      <protection/>
    </xf>
    <xf numFmtId="0" fontId="8" fillId="35" borderId="24" xfId="62" applyNumberFormat="1" applyFont="1" applyFill="1" applyBorder="1" applyAlignment="1">
      <alignment vertical="center"/>
      <protection/>
    </xf>
    <xf numFmtId="0" fontId="8" fillId="35" borderId="25" xfId="62" applyNumberFormat="1" applyFont="1" applyFill="1" applyBorder="1" applyAlignment="1">
      <alignment vertical="center"/>
      <protection/>
    </xf>
    <xf numFmtId="0" fontId="5" fillId="34" borderId="15" xfId="62" applyNumberFormat="1" applyFont="1" applyFill="1" applyBorder="1" applyAlignment="1">
      <alignment vertical="center"/>
      <protection/>
    </xf>
    <xf numFmtId="0" fontId="8" fillId="33" borderId="26" xfId="62" applyNumberFormat="1" applyFont="1" applyFill="1" applyBorder="1" applyAlignment="1" applyProtection="1">
      <alignment vertical="center"/>
      <protection locked="0"/>
    </xf>
    <xf numFmtId="0" fontId="8" fillId="33" borderId="15" xfId="62" applyNumberFormat="1" applyFont="1" applyFill="1" applyBorder="1" applyAlignment="1" applyProtection="1">
      <alignment vertical="center"/>
      <protection locked="0"/>
    </xf>
    <xf numFmtId="0" fontId="5" fillId="33" borderId="27" xfId="62" applyNumberFormat="1" applyFont="1" applyFill="1" applyBorder="1" applyAlignment="1">
      <alignment vertical="center"/>
      <protection/>
    </xf>
    <xf numFmtId="0" fontId="8" fillId="33" borderId="28" xfId="62" applyNumberFormat="1" applyFont="1" applyFill="1" applyBorder="1" applyAlignment="1" applyProtection="1">
      <alignment vertical="center"/>
      <protection locked="0"/>
    </xf>
    <xf numFmtId="0" fontId="8" fillId="33" borderId="29" xfId="62" applyNumberFormat="1" applyFont="1" applyFill="1" applyBorder="1" applyAlignment="1" applyProtection="1">
      <alignment vertical="center"/>
      <protection locked="0"/>
    </xf>
    <xf numFmtId="0" fontId="5" fillId="33" borderId="15" xfId="62" applyNumberFormat="1" applyFont="1" applyFill="1" applyBorder="1" applyAlignment="1">
      <alignment vertical="center"/>
      <protection/>
    </xf>
    <xf numFmtId="0" fontId="5" fillId="33" borderId="18" xfId="62" applyNumberFormat="1" applyFont="1" applyFill="1" applyBorder="1" applyAlignment="1">
      <alignment vertical="center"/>
      <protection/>
    </xf>
    <xf numFmtId="0" fontId="8" fillId="33" borderId="30" xfId="62" applyNumberFormat="1" applyFont="1" applyFill="1" applyBorder="1" applyAlignment="1" applyProtection="1">
      <alignment vertical="center"/>
      <protection locked="0"/>
    </xf>
    <xf numFmtId="0" fontId="8" fillId="33" borderId="12" xfId="62" applyNumberFormat="1" applyFont="1" applyFill="1" applyBorder="1" applyAlignment="1" applyProtection="1">
      <alignment vertical="center"/>
      <protection locked="0"/>
    </xf>
    <xf numFmtId="0" fontId="5" fillId="34" borderId="27" xfId="62" applyNumberFormat="1" applyFont="1" applyFill="1" applyBorder="1" applyAlignment="1">
      <alignment vertical="center"/>
      <protection/>
    </xf>
    <xf numFmtId="0" fontId="5" fillId="34" borderId="13" xfId="62" applyNumberFormat="1" applyFont="1" applyFill="1" applyBorder="1" applyAlignment="1">
      <alignment vertical="center"/>
      <protection/>
    </xf>
    <xf numFmtId="0" fontId="5" fillId="34" borderId="16" xfId="62" applyNumberFormat="1" applyFont="1" applyFill="1" applyBorder="1" applyAlignment="1">
      <alignment vertical="center"/>
      <protection/>
    </xf>
    <xf numFmtId="0" fontId="4" fillId="33" borderId="22" xfId="62" applyNumberFormat="1" applyFont="1" applyFill="1" applyBorder="1" applyAlignment="1">
      <alignment vertical="center"/>
      <protection/>
    </xf>
    <xf numFmtId="0" fontId="4" fillId="33" borderId="25" xfId="62" applyNumberFormat="1" applyFont="1" applyFill="1" applyBorder="1" applyAlignment="1">
      <alignment vertical="center"/>
      <protection/>
    </xf>
    <xf numFmtId="0" fontId="3" fillId="35" borderId="24" xfId="62" applyNumberFormat="1" applyFont="1" applyFill="1" applyBorder="1" applyAlignment="1">
      <alignment vertical="center"/>
      <protection/>
    </xf>
    <xf numFmtId="0" fontId="3" fillId="35" borderId="25" xfId="62" applyNumberFormat="1" applyFont="1" applyFill="1" applyBorder="1" applyAlignment="1">
      <alignment vertical="center"/>
      <protection/>
    </xf>
    <xf numFmtId="0" fontId="9" fillId="36" borderId="0" xfId="63" applyFill="1">
      <alignment vertical="center"/>
      <protection/>
    </xf>
    <xf numFmtId="0" fontId="10" fillId="36" borderId="0" xfId="63" applyFont="1" applyFill="1">
      <alignment vertical="center"/>
      <protection/>
    </xf>
    <xf numFmtId="0" fontId="9" fillId="36" borderId="0" xfId="63" applyFill="1" applyAlignment="1">
      <alignment horizontal="right" vertical="center"/>
      <protection/>
    </xf>
    <xf numFmtId="0" fontId="9" fillId="0" borderId="0" xfId="63" applyFill="1">
      <alignment vertical="center"/>
      <protection/>
    </xf>
    <xf numFmtId="0" fontId="12" fillId="36" borderId="0" xfId="63" applyFont="1" applyFill="1" applyAlignment="1">
      <alignment horizontal="centerContinuous" vertical="center"/>
      <protection/>
    </xf>
    <xf numFmtId="0" fontId="8" fillId="36" borderId="0" xfId="63" applyFont="1" applyFill="1" applyAlignment="1">
      <alignment horizontal="centerContinuous" vertical="center"/>
      <protection/>
    </xf>
    <xf numFmtId="0" fontId="9" fillId="36" borderId="0" xfId="63" applyFill="1" applyBorder="1" applyAlignment="1">
      <alignment horizontal="center" vertical="center" wrapText="1"/>
      <protection/>
    </xf>
    <xf numFmtId="0" fontId="13" fillId="36" borderId="0" xfId="63" applyFont="1" applyFill="1" applyAlignment="1">
      <alignment horizontal="centerContinuous" vertical="center"/>
      <protection/>
    </xf>
    <xf numFmtId="0" fontId="9" fillId="36" borderId="0" xfId="63" applyFill="1" applyBorder="1" applyAlignment="1">
      <alignment horizontal="center" vertical="center"/>
      <protection/>
    </xf>
    <xf numFmtId="0" fontId="10" fillId="36" borderId="0" xfId="63" applyFont="1" applyFill="1" applyAlignment="1">
      <alignment horizontal="right" vertical="center"/>
      <protection/>
    </xf>
    <xf numFmtId="0" fontId="9" fillId="36" borderId="31" xfId="63" applyFill="1" applyBorder="1" applyAlignment="1">
      <alignment horizontal="center" vertical="center" shrinkToFit="1"/>
      <protection/>
    </xf>
    <xf numFmtId="0" fontId="9" fillId="36" borderId="32" xfId="63" applyFill="1" applyBorder="1" applyAlignment="1">
      <alignment horizontal="center" vertical="center" shrinkToFit="1"/>
      <protection/>
    </xf>
    <xf numFmtId="0" fontId="9" fillId="36" borderId="33" xfId="63" applyFill="1" applyBorder="1" applyAlignment="1">
      <alignment horizontal="center" vertical="center" shrinkToFit="1"/>
      <protection/>
    </xf>
    <xf numFmtId="0" fontId="9" fillId="36" borderId="0" xfId="63" applyFill="1" applyBorder="1" applyAlignment="1">
      <alignment horizontal="center" vertical="center" shrinkToFit="1"/>
      <protection/>
    </xf>
    <xf numFmtId="0" fontId="9" fillId="34" borderId="34" xfId="63" applyFill="1" applyBorder="1" applyAlignment="1">
      <alignment vertical="center"/>
      <protection/>
    </xf>
    <xf numFmtId="176" fontId="5" fillId="36" borderId="31" xfId="63" applyNumberFormat="1" applyFont="1" applyFill="1" applyBorder="1" applyAlignment="1">
      <alignment vertical="center"/>
      <protection/>
    </xf>
    <xf numFmtId="176" fontId="5" fillId="36" borderId="35" xfId="63" applyNumberFormat="1" applyFont="1" applyFill="1" applyBorder="1" applyAlignment="1">
      <alignment vertical="center"/>
      <protection/>
    </xf>
    <xf numFmtId="176" fontId="5" fillId="36" borderId="36" xfId="63" applyNumberFormat="1" applyFont="1" applyFill="1" applyBorder="1" applyAlignment="1">
      <alignment vertical="center"/>
      <protection/>
    </xf>
    <xf numFmtId="176" fontId="5" fillId="36" borderId="0" xfId="63" applyNumberFormat="1" applyFont="1" applyFill="1" applyBorder="1" applyAlignment="1">
      <alignment vertical="center"/>
      <protection/>
    </xf>
    <xf numFmtId="0" fontId="9" fillId="36" borderId="35" xfId="63" applyFill="1" applyBorder="1" applyAlignment="1">
      <alignment vertical="center"/>
      <protection/>
    </xf>
    <xf numFmtId="176" fontId="5" fillId="36" borderId="37" xfId="63" applyNumberFormat="1" applyFont="1" applyFill="1" applyBorder="1" applyAlignment="1">
      <alignment vertical="center"/>
      <protection/>
    </xf>
    <xf numFmtId="0" fontId="9" fillId="36" borderId="35" xfId="63" applyFill="1" applyBorder="1" applyAlignment="1">
      <alignment horizontal="right" vertical="center"/>
      <protection/>
    </xf>
    <xf numFmtId="0" fontId="9" fillId="34" borderId="35" xfId="63" applyFill="1" applyBorder="1" applyAlignment="1">
      <alignment vertical="center"/>
      <protection/>
    </xf>
    <xf numFmtId="0" fontId="8" fillId="36" borderId="0" xfId="63" applyFont="1" applyFill="1" applyBorder="1" applyAlignment="1">
      <alignment horizontal="center" vertical="center"/>
      <protection/>
    </xf>
    <xf numFmtId="0" fontId="55" fillId="34" borderId="35" xfId="63" applyFont="1" applyFill="1" applyBorder="1" applyAlignment="1">
      <alignment vertical="center"/>
      <protection/>
    </xf>
    <xf numFmtId="0" fontId="14" fillId="36" borderId="0" xfId="63" applyFont="1" applyFill="1">
      <alignment vertical="center"/>
      <protection/>
    </xf>
    <xf numFmtId="0" fontId="9" fillId="36" borderId="35" xfId="63" applyFill="1" applyBorder="1" applyAlignment="1">
      <alignment horizontal="right" vertical="center" shrinkToFit="1"/>
      <protection/>
    </xf>
    <xf numFmtId="0" fontId="9" fillId="36" borderId="35" xfId="63" applyFill="1" applyBorder="1" applyAlignment="1">
      <alignment vertical="center" shrinkToFit="1"/>
      <protection/>
    </xf>
    <xf numFmtId="0" fontId="9" fillId="36" borderId="38" xfId="63" applyFill="1" applyBorder="1" applyAlignment="1">
      <alignment horizontal="right" vertical="center"/>
      <protection/>
    </xf>
    <xf numFmtId="176" fontId="5" fillId="36" borderId="39" xfId="63" applyNumberFormat="1" applyFont="1" applyFill="1" applyBorder="1" applyAlignment="1">
      <alignment vertical="center"/>
      <protection/>
    </xf>
    <xf numFmtId="176" fontId="5" fillId="36" borderId="40" xfId="63" applyNumberFormat="1" applyFont="1" applyFill="1" applyBorder="1" applyAlignment="1">
      <alignment vertical="center"/>
      <protection/>
    </xf>
    <xf numFmtId="176" fontId="5" fillId="36" borderId="41" xfId="63" applyNumberFormat="1" applyFont="1" applyFill="1" applyBorder="1" applyAlignment="1">
      <alignment vertical="center"/>
      <protection/>
    </xf>
    <xf numFmtId="0" fontId="5" fillId="36" borderId="0" xfId="63" applyFont="1" applyFill="1">
      <alignment vertical="center"/>
      <protection/>
    </xf>
    <xf numFmtId="0" fontId="10" fillId="36" borderId="0" xfId="63" applyFont="1" applyFill="1" applyBorder="1">
      <alignment vertical="center"/>
      <protection/>
    </xf>
    <xf numFmtId="0" fontId="9" fillId="36" borderId="42" xfId="63" applyFill="1" applyBorder="1" applyAlignment="1">
      <alignment horizontal="center" vertical="center" wrapText="1"/>
      <protection/>
    </xf>
    <xf numFmtId="0" fontId="9" fillId="36" borderId="0" xfId="63" applyFill="1" applyBorder="1">
      <alignment vertical="center"/>
      <protection/>
    </xf>
    <xf numFmtId="0" fontId="15" fillId="36" borderId="43" xfId="63" applyFont="1" applyFill="1" applyBorder="1" applyAlignment="1">
      <alignment horizontal="center" vertical="center"/>
      <protection/>
    </xf>
    <xf numFmtId="0" fontId="9" fillId="36" borderId="43" xfId="63" applyFill="1" applyBorder="1" applyAlignment="1">
      <alignment horizontal="center" vertical="center" shrinkToFit="1"/>
      <protection/>
    </xf>
    <xf numFmtId="0" fontId="9" fillId="36" borderId="44" xfId="63" applyFill="1" applyBorder="1" applyAlignment="1">
      <alignment horizontal="center" vertical="center" shrinkToFit="1"/>
      <protection/>
    </xf>
    <xf numFmtId="0" fontId="9" fillId="36" borderId="31" xfId="63" applyFill="1" applyBorder="1">
      <alignment vertical="center"/>
      <protection/>
    </xf>
    <xf numFmtId="0" fontId="9" fillId="36" borderId="45" xfId="63" applyFill="1" applyBorder="1">
      <alignment vertical="center"/>
      <protection/>
    </xf>
    <xf numFmtId="0" fontId="9" fillId="36" borderId="37" xfId="63" applyFill="1" applyBorder="1">
      <alignment vertical="center"/>
      <protection/>
    </xf>
    <xf numFmtId="0" fontId="5" fillId="36" borderId="46" xfId="63" applyFont="1" applyFill="1" applyBorder="1" applyAlignment="1">
      <alignment vertical="center" wrapText="1"/>
      <protection/>
    </xf>
    <xf numFmtId="0" fontId="9" fillId="36" borderId="38" xfId="63" applyFill="1" applyBorder="1" applyAlignment="1">
      <alignment horizontal="left" vertical="center"/>
      <protection/>
    </xf>
    <xf numFmtId="0" fontId="9" fillId="36" borderId="47" xfId="63" applyFill="1" applyBorder="1" applyAlignment="1">
      <alignment horizontal="left" vertical="center"/>
      <protection/>
    </xf>
    <xf numFmtId="0" fontId="9" fillId="36" borderId="48" xfId="63" applyFill="1" applyBorder="1" applyAlignment="1">
      <alignment horizontal="left" vertical="center"/>
      <protection/>
    </xf>
    <xf numFmtId="0" fontId="9" fillId="36" borderId="39" xfId="63" applyFill="1" applyBorder="1">
      <alignment vertical="center"/>
      <protection/>
    </xf>
    <xf numFmtId="0" fontId="9" fillId="36" borderId="49" xfId="63" applyFill="1" applyBorder="1">
      <alignment vertical="center"/>
      <protection/>
    </xf>
    <xf numFmtId="0" fontId="9" fillId="34" borderId="37" xfId="63" applyFill="1" applyBorder="1">
      <alignment vertical="center"/>
      <protection/>
    </xf>
    <xf numFmtId="0" fontId="9" fillId="36" borderId="35" xfId="63" applyFill="1" applyBorder="1" applyAlignment="1">
      <alignment horizontal="left" vertical="center"/>
      <protection/>
    </xf>
    <xf numFmtId="0" fontId="9" fillId="36" borderId="0" xfId="63" applyFill="1" applyBorder="1" applyAlignment="1">
      <alignment horizontal="left" vertical="center"/>
      <protection/>
    </xf>
    <xf numFmtId="0" fontId="9" fillId="36" borderId="50" xfId="63" applyFill="1" applyBorder="1" applyAlignment="1">
      <alignment horizontal="left" vertical="center"/>
      <protection/>
    </xf>
    <xf numFmtId="0" fontId="9" fillId="0" borderId="45" xfId="63" applyFill="1" applyBorder="1">
      <alignment vertical="center"/>
      <protection/>
    </xf>
    <xf numFmtId="0" fontId="9" fillId="36" borderId="51" xfId="63" applyFill="1" applyBorder="1">
      <alignment vertical="center"/>
      <protection/>
    </xf>
    <xf numFmtId="0" fontId="9" fillId="0" borderId="47" xfId="63" applyFill="1" applyBorder="1">
      <alignment vertical="center"/>
      <protection/>
    </xf>
    <xf numFmtId="0" fontId="9" fillId="0" borderId="39" xfId="63" applyFill="1" applyBorder="1">
      <alignment vertical="center"/>
      <protection/>
    </xf>
    <xf numFmtId="0" fontId="9" fillId="0" borderId="0" xfId="63" applyFill="1" applyBorder="1">
      <alignment vertical="center"/>
      <protection/>
    </xf>
    <xf numFmtId="0" fontId="9" fillId="36" borderId="0" xfId="63" applyFill="1" applyAlignment="1">
      <alignment horizontal="left" vertical="center"/>
      <protection/>
    </xf>
    <xf numFmtId="0" fontId="9" fillId="0" borderId="36" xfId="63" applyFill="1" applyBorder="1">
      <alignment vertical="center"/>
      <protection/>
    </xf>
    <xf numFmtId="0" fontId="9" fillId="36" borderId="52" xfId="63" applyFill="1" applyBorder="1">
      <alignment vertical="center"/>
      <protection/>
    </xf>
    <xf numFmtId="0" fontId="9" fillId="34" borderId="35" xfId="63" applyFill="1" applyBorder="1" applyAlignment="1">
      <alignment horizontal="left" vertical="center"/>
      <protection/>
    </xf>
    <xf numFmtId="0" fontId="9" fillId="34" borderId="0" xfId="63" applyFill="1" applyAlignment="1">
      <alignment horizontal="left" vertical="center"/>
      <protection/>
    </xf>
    <xf numFmtId="0" fontId="9" fillId="36" borderId="36" xfId="63" applyFill="1" applyBorder="1">
      <alignment vertical="center"/>
      <protection/>
    </xf>
    <xf numFmtId="0" fontId="9" fillId="36" borderId="53" xfId="63" applyFill="1" applyBorder="1">
      <alignment vertical="center"/>
      <protection/>
    </xf>
    <xf numFmtId="0" fontId="9" fillId="36" borderId="41" xfId="63" applyFill="1" applyBorder="1">
      <alignment vertical="center"/>
      <protection/>
    </xf>
    <xf numFmtId="0" fontId="9" fillId="36" borderId="54" xfId="63" applyFill="1" applyBorder="1">
      <alignment vertical="center"/>
      <protection/>
    </xf>
    <xf numFmtId="0" fontId="14" fillId="36" borderId="0" xfId="63" applyFont="1" applyFill="1" applyBorder="1" applyAlignment="1">
      <alignment vertical="center"/>
      <protection/>
    </xf>
    <xf numFmtId="0" fontId="5" fillId="36" borderId="0" xfId="63" applyFont="1" applyFill="1" applyBorder="1" applyAlignment="1">
      <alignment vertical="center" wrapText="1"/>
      <protection/>
    </xf>
    <xf numFmtId="0" fontId="9" fillId="36" borderId="55" xfId="63" applyFill="1" applyBorder="1">
      <alignment vertical="center"/>
      <protection/>
    </xf>
    <xf numFmtId="0" fontId="9" fillId="36" borderId="44" xfId="63" applyFill="1" applyBorder="1">
      <alignment vertical="center"/>
      <protection/>
    </xf>
    <xf numFmtId="0" fontId="9" fillId="36" borderId="33" xfId="63" applyFill="1" applyBorder="1">
      <alignment vertical="center"/>
      <protection/>
    </xf>
    <xf numFmtId="0" fontId="9" fillId="36" borderId="56" xfId="63" applyFill="1" applyBorder="1" applyAlignment="1">
      <alignment horizontal="center" vertical="center"/>
      <protection/>
    </xf>
    <xf numFmtId="0" fontId="9" fillId="36" borderId="56" xfId="63" applyFill="1" applyBorder="1">
      <alignment vertical="center"/>
      <protection/>
    </xf>
    <xf numFmtId="0" fontId="9" fillId="36" borderId="31" xfId="63" applyFill="1" applyBorder="1" applyAlignment="1">
      <alignment horizontal="center" vertical="center" wrapText="1"/>
      <protection/>
    </xf>
    <xf numFmtId="0" fontId="9" fillId="36" borderId="51" xfId="63" applyFill="1" applyBorder="1" applyAlignment="1">
      <alignment horizontal="center" vertical="center" wrapText="1"/>
      <protection/>
    </xf>
    <xf numFmtId="0" fontId="9" fillId="36" borderId="39" xfId="63" applyFill="1" applyBorder="1" applyAlignment="1">
      <alignment horizontal="center" vertical="center" wrapText="1"/>
      <protection/>
    </xf>
    <xf numFmtId="0" fontId="9" fillId="36" borderId="36" xfId="63" applyFill="1" applyBorder="1" applyAlignment="1">
      <alignment horizontal="center" vertical="center"/>
      <protection/>
    </xf>
    <xf numFmtId="0" fontId="9" fillId="36" borderId="35" xfId="63" applyFill="1" applyBorder="1" applyAlignment="1">
      <alignment horizontal="left" vertical="center" wrapText="1"/>
      <protection/>
    </xf>
    <xf numFmtId="0" fontId="9" fillId="36" borderId="37" xfId="63" applyFill="1" applyBorder="1" applyAlignment="1">
      <alignment horizontal="center" vertical="center" wrapText="1"/>
      <protection/>
    </xf>
    <xf numFmtId="0" fontId="9" fillId="36" borderId="37" xfId="63" applyFill="1" applyBorder="1" applyAlignment="1">
      <alignment horizontal="center" vertical="center"/>
      <protection/>
    </xf>
    <xf numFmtId="0" fontId="9" fillId="36" borderId="57" xfId="63" applyFill="1" applyBorder="1" applyAlignment="1">
      <alignment vertical="center" wrapText="1"/>
      <protection/>
    </xf>
    <xf numFmtId="0" fontId="9" fillId="36" borderId="52" xfId="63" applyFill="1" applyBorder="1" applyAlignment="1">
      <alignment horizontal="center" vertical="center"/>
      <protection/>
    </xf>
    <xf numFmtId="0" fontId="9" fillId="36" borderId="51" xfId="63" applyFill="1" applyBorder="1" applyAlignment="1">
      <alignment horizontal="center" vertical="center"/>
      <protection/>
    </xf>
    <xf numFmtId="0" fontId="9" fillId="36" borderId="35" xfId="63" applyFill="1" applyBorder="1" applyAlignment="1">
      <alignment horizontal="center" vertical="center"/>
      <protection/>
    </xf>
    <xf numFmtId="0" fontId="9" fillId="36" borderId="50" xfId="63" applyFill="1" applyBorder="1" applyAlignment="1">
      <alignment horizontal="center" vertical="center"/>
      <protection/>
    </xf>
    <xf numFmtId="0" fontId="9" fillId="36" borderId="48" xfId="63" applyFill="1" applyBorder="1" applyAlignment="1">
      <alignment vertical="center" wrapText="1"/>
      <protection/>
    </xf>
    <xf numFmtId="0" fontId="9" fillId="36" borderId="45" xfId="63" applyFill="1" applyBorder="1" applyAlignment="1">
      <alignment horizontal="center" vertical="center"/>
      <protection/>
    </xf>
    <xf numFmtId="0" fontId="9" fillId="36" borderId="41" xfId="63" applyFill="1" applyBorder="1" applyAlignment="1">
      <alignment horizontal="center" vertical="center"/>
      <protection/>
    </xf>
    <xf numFmtId="0" fontId="9" fillId="36" borderId="34" xfId="63" applyFill="1" applyBorder="1" applyAlignment="1">
      <alignment vertical="center"/>
      <protection/>
    </xf>
    <xf numFmtId="176" fontId="5" fillId="36" borderId="57" xfId="63" applyNumberFormat="1" applyFont="1" applyFill="1" applyBorder="1" applyAlignment="1">
      <alignment vertical="center"/>
      <protection/>
    </xf>
    <xf numFmtId="0" fontId="9" fillId="36" borderId="34" xfId="63" applyFill="1" applyBorder="1">
      <alignment vertical="center"/>
      <protection/>
    </xf>
    <xf numFmtId="0" fontId="9" fillId="36" borderId="46" xfId="63" applyFill="1" applyBorder="1">
      <alignment vertical="center"/>
      <protection/>
    </xf>
    <xf numFmtId="0" fontId="9" fillId="36" borderId="57" xfId="63" applyFill="1" applyBorder="1">
      <alignment vertical="center"/>
      <protection/>
    </xf>
    <xf numFmtId="176" fontId="5" fillId="36" borderId="50" xfId="63" applyNumberFormat="1" applyFont="1" applyFill="1" applyBorder="1" applyAlignment="1">
      <alignment vertical="center"/>
      <protection/>
    </xf>
    <xf numFmtId="0" fontId="9" fillId="36" borderId="35" xfId="63" applyFill="1" applyBorder="1">
      <alignment vertical="center"/>
      <protection/>
    </xf>
    <xf numFmtId="0" fontId="9" fillId="36" borderId="50" xfId="63" applyFill="1" applyBorder="1">
      <alignment vertical="center"/>
      <protection/>
    </xf>
    <xf numFmtId="176" fontId="5" fillId="36" borderId="48" xfId="63" applyNumberFormat="1" applyFont="1" applyFill="1" applyBorder="1" applyAlignment="1">
      <alignment vertical="center"/>
      <protection/>
    </xf>
    <xf numFmtId="0" fontId="9" fillId="36" borderId="38" xfId="63" applyFill="1" applyBorder="1">
      <alignment vertical="center"/>
      <protection/>
    </xf>
    <xf numFmtId="0" fontId="9" fillId="36" borderId="47" xfId="63" applyFill="1" applyBorder="1">
      <alignment vertical="center"/>
      <protection/>
    </xf>
    <xf numFmtId="0" fontId="9" fillId="36" borderId="48" xfId="63" applyFill="1" applyBorder="1">
      <alignment vertical="center"/>
      <protection/>
    </xf>
    <xf numFmtId="0" fontId="9" fillId="36" borderId="58" xfId="63" applyFill="1" applyBorder="1" applyAlignment="1">
      <alignment vertical="center"/>
      <protection/>
    </xf>
    <xf numFmtId="176" fontId="5" fillId="36" borderId="43" xfId="63" applyNumberFormat="1" applyFont="1" applyFill="1" applyBorder="1" applyAlignment="1">
      <alignment vertical="center"/>
      <protection/>
    </xf>
    <xf numFmtId="176" fontId="5" fillId="36" borderId="59" xfId="63" applyNumberFormat="1" applyFont="1" applyFill="1" applyBorder="1" applyAlignment="1">
      <alignment vertical="center"/>
      <protection/>
    </xf>
    <xf numFmtId="176" fontId="5" fillId="36" borderId="44" xfId="63" applyNumberFormat="1" applyFont="1" applyFill="1" applyBorder="1" applyAlignment="1">
      <alignment vertical="center"/>
      <protection/>
    </xf>
    <xf numFmtId="176" fontId="5" fillId="36" borderId="33" xfId="63" applyNumberFormat="1" applyFont="1" applyFill="1" applyBorder="1" applyAlignment="1">
      <alignment vertical="center"/>
      <protection/>
    </xf>
    <xf numFmtId="0" fontId="9" fillId="36" borderId="58" xfId="63" applyFill="1" applyBorder="1">
      <alignment vertical="center"/>
      <protection/>
    </xf>
    <xf numFmtId="0" fontId="9" fillId="36" borderId="60" xfId="63" applyFill="1" applyBorder="1">
      <alignment vertical="center"/>
      <protection/>
    </xf>
    <xf numFmtId="0" fontId="9" fillId="36" borderId="59" xfId="63" applyFill="1" applyBorder="1">
      <alignment vertical="center"/>
      <protection/>
    </xf>
    <xf numFmtId="0" fontId="56" fillId="0" borderId="0" xfId="0" applyFont="1" applyAlignment="1">
      <alignment horizontal="left" vertical="center" shrinkToFit="1"/>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4" fillId="33" borderId="22" xfId="0" applyFont="1" applyFill="1" applyBorder="1" applyAlignment="1">
      <alignment horizontal="center" vertical="center"/>
    </xf>
    <xf numFmtId="0" fontId="4" fillId="33" borderId="25"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25" xfId="0" applyFont="1" applyFill="1" applyBorder="1" applyAlignment="1">
      <alignment horizontal="center" vertical="center"/>
    </xf>
    <xf numFmtId="0" fontId="4" fillId="33" borderId="23" xfId="0" applyFont="1" applyFill="1" applyBorder="1" applyAlignment="1">
      <alignment horizontal="center" vertical="center"/>
    </xf>
    <xf numFmtId="0" fontId="5" fillId="33" borderId="10" xfId="62" applyNumberFormat="1" applyFont="1" applyFill="1" applyBorder="1" applyAlignment="1">
      <alignment horizontal="center" vertical="center" textRotation="255"/>
      <protection/>
    </xf>
    <xf numFmtId="0" fontId="5" fillId="33" borderId="14" xfId="62" applyNumberFormat="1" applyFont="1" applyFill="1" applyBorder="1" applyAlignment="1">
      <alignment horizontal="center" vertical="center" textRotation="255"/>
      <protection/>
    </xf>
    <xf numFmtId="0" fontId="0" fillId="0" borderId="0" xfId="0" applyAlignment="1">
      <alignment vertical="center"/>
    </xf>
    <xf numFmtId="0" fontId="56" fillId="0" borderId="0" xfId="0" applyFont="1" applyAlignment="1">
      <alignment horizontal="left" vertical="center" wrapText="1"/>
    </xf>
    <xf numFmtId="0" fontId="5" fillId="33" borderId="21" xfId="62" applyNumberFormat="1" applyFont="1" applyFill="1" applyBorder="1" applyAlignment="1">
      <alignment horizontal="right" vertical="center"/>
      <protection/>
    </xf>
    <xf numFmtId="0" fontId="5" fillId="33" borderId="22" xfId="62" applyNumberFormat="1" applyFont="1" applyFill="1" applyBorder="1" applyAlignment="1">
      <alignment horizontal="center" vertical="center"/>
      <protection/>
    </xf>
    <xf numFmtId="0" fontId="5" fillId="33" borderId="25" xfId="62" applyNumberFormat="1" applyFont="1" applyFill="1" applyBorder="1" applyAlignment="1">
      <alignment horizontal="center" vertical="center"/>
      <protection/>
    </xf>
    <xf numFmtId="0" fontId="5" fillId="33" borderId="23" xfId="62" applyNumberFormat="1" applyFont="1" applyFill="1" applyBorder="1" applyAlignment="1">
      <alignment horizontal="center" vertical="center"/>
      <protection/>
    </xf>
    <xf numFmtId="0" fontId="5" fillId="33" borderId="13" xfId="62" applyNumberFormat="1" applyFont="1" applyFill="1" applyBorder="1" applyAlignment="1">
      <alignment horizontal="center" vertical="center" textRotation="255"/>
      <protection/>
    </xf>
    <xf numFmtId="0" fontId="5" fillId="33" borderId="16" xfId="62" applyNumberFormat="1" applyFont="1" applyFill="1" applyBorder="1" applyAlignment="1">
      <alignment horizontal="center" vertical="center" textRotation="255"/>
      <protection/>
    </xf>
    <xf numFmtId="0" fontId="5" fillId="33" borderId="19" xfId="62" applyNumberFormat="1" applyFont="1" applyFill="1" applyBorder="1" applyAlignment="1">
      <alignment horizontal="center" vertical="center" textRotation="255"/>
      <protection/>
    </xf>
    <xf numFmtId="176" fontId="5" fillId="36" borderId="35" xfId="63" applyNumberFormat="1" applyFont="1" applyFill="1" applyBorder="1" applyAlignment="1">
      <alignment horizontal="right" vertical="center"/>
      <protection/>
    </xf>
    <xf numFmtId="176" fontId="5" fillId="36" borderId="50" xfId="63" applyNumberFormat="1" applyFont="1" applyFill="1" applyBorder="1" applyAlignment="1">
      <alignment horizontal="right" vertical="center"/>
      <protection/>
    </xf>
    <xf numFmtId="0" fontId="9" fillId="36" borderId="61" xfId="63" applyFill="1" applyBorder="1" applyAlignment="1">
      <alignment horizontal="center" vertical="center" wrapText="1"/>
      <protection/>
    </xf>
    <xf numFmtId="0" fontId="9" fillId="36" borderId="62" xfId="63" applyFill="1" applyBorder="1" applyAlignment="1">
      <alignment horizontal="center" vertical="center" wrapText="1"/>
      <protection/>
    </xf>
    <xf numFmtId="0" fontId="9" fillId="36" borderId="63" xfId="63" applyFill="1" applyBorder="1" applyAlignment="1">
      <alignment horizontal="center" vertical="center" wrapText="1"/>
      <protection/>
    </xf>
    <xf numFmtId="0" fontId="9" fillId="36" borderId="31" xfId="63" applyFill="1" applyBorder="1" applyAlignment="1">
      <alignment horizontal="center" vertical="center" wrapText="1"/>
      <protection/>
    </xf>
    <xf numFmtId="0" fontId="9" fillId="36" borderId="39" xfId="63" applyFill="1" applyBorder="1" applyAlignment="1">
      <alignment horizontal="center" vertical="center" wrapText="1"/>
      <protection/>
    </xf>
    <xf numFmtId="0" fontId="9" fillId="36" borderId="34" xfId="63" applyFill="1" applyBorder="1" applyAlignment="1">
      <alignment horizontal="center" vertical="center" wrapText="1"/>
      <protection/>
    </xf>
    <xf numFmtId="0" fontId="9" fillId="36" borderId="57" xfId="63" applyFill="1" applyBorder="1" applyAlignment="1">
      <alignment horizontal="center" vertical="center" wrapText="1"/>
      <protection/>
    </xf>
    <xf numFmtId="0" fontId="9" fillId="36" borderId="38" xfId="63" applyFill="1" applyBorder="1" applyAlignment="1">
      <alignment horizontal="center" vertical="center" wrapText="1"/>
      <protection/>
    </xf>
    <xf numFmtId="0" fontId="9" fillId="36" borderId="48" xfId="63" applyFill="1" applyBorder="1" applyAlignment="1">
      <alignment horizontal="center" vertical="center" wrapText="1"/>
      <protection/>
    </xf>
    <xf numFmtId="0" fontId="9" fillId="36" borderId="52" xfId="63" applyFill="1" applyBorder="1" applyAlignment="1">
      <alignment horizontal="center" vertical="center" wrapText="1"/>
      <protection/>
    </xf>
    <xf numFmtId="0" fontId="9" fillId="36" borderId="49" xfId="63" applyFill="1" applyBorder="1" applyAlignment="1">
      <alignment horizontal="center" vertical="center" wrapText="1"/>
      <protection/>
    </xf>
    <xf numFmtId="0" fontId="9" fillId="36" borderId="64" xfId="63" applyFill="1" applyBorder="1" applyAlignment="1">
      <alignment horizontal="center" vertical="center" wrapText="1"/>
      <protection/>
    </xf>
    <xf numFmtId="0" fontId="9" fillId="36" borderId="65" xfId="63" applyFill="1" applyBorder="1" applyAlignment="1">
      <alignment horizontal="center" vertical="center"/>
      <protection/>
    </xf>
    <xf numFmtId="0" fontId="9" fillId="36" borderId="58" xfId="63" applyFill="1" applyBorder="1" applyAlignment="1">
      <alignment horizontal="center" vertical="center" shrinkToFit="1"/>
      <protection/>
    </xf>
    <xf numFmtId="0" fontId="9" fillId="36" borderId="59" xfId="63" applyFill="1" applyBorder="1" applyAlignment="1">
      <alignment horizontal="center" vertical="center" shrinkToFit="1"/>
      <protection/>
    </xf>
    <xf numFmtId="176" fontId="5" fillId="36" borderId="34" xfId="63" applyNumberFormat="1" applyFont="1" applyFill="1" applyBorder="1" applyAlignment="1">
      <alignment horizontal="center" vertical="center"/>
      <protection/>
    </xf>
    <xf numFmtId="176" fontId="5" fillId="36" borderId="57" xfId="63" applyNumberFormat="1" applyFont="1" applyFill="1" applyBorder="1" applyAlignment="1">
      <alignment horizontal="center" vertical="center"/>
      <protection/>
    </xf>
    <xf numFmtId="0" fontId="8" fillId="36" borderId="47" xfId="63" applyFont="1" applyFill="1" applyBorder="1" applyAlignment="1">
      <alignment horizontal="center" vertical="center"/>
      <protection/>
    </xf>
    <xf numFmtId="176" fontId="5" fillId="36" borderId="38" xfId="63" applyNumberFormat="1" applyFont="1" applyFill="1" applyBorder="1" applyAlignment="1">
      <alignment horizontal="right" vertical="center"/>
      <protection/>
    </xf>
    <xf numFmtId="176" fontId="5" fillId="36" borderId="48" xfId="63" applyNumberFormat="1" applyFont="1" applyFill="1" applyBorder="1" applyAlignment="1">
      <alignment horizontal="right" vertical="center"/>
      <protection/>
    </xf>
    <xf numFmtId="0" fontId="5" fillId="36" borderId="34" xfId="63" applyFont="1" applyFill="1" applyBorder="1" applyAlignment="1">
      <alignment horizontal="left" vertical="center" wrapText="1"/>
      <protection/>
    </xf>
    <xf numFmtId="0" fontId="5" fillId="36" borderId="46" xfId="63" applyFont="1" applyFill="1" applyBorder="1" applyAlignment="1">
      <alignment horizontal="left" vertical="center" wrapText="1"/>
      <protection/>
    </xf>
    <xf numFmtId="0" fontId="5" fillId="36" borderId="57" xfId="63" applyFont="1" applyFill="1" applyBorder="1" applyAlignment="1">
      <alignment horizontal="left" vertical="center" wrapText="1"/>
      <protection/>
    </xf>
    <xf numFmtId="0" fontId="5" fillId="36" borderId="35" xfId="63" applyFont="1" applyFill="1" applyBorder="1" applyAlignment="1">
      <alignment horizontal="left" vertical="center" wrapText="1"/>
      <protection/>
    </xf>
    <xf numFmtId="0" fontId="5" fillId="36" borderId="0" xfId="63" applyFont="1" applyFill="1" applyBorder="1" applyAlignment="1">
      <alignment horizontal="left" vertical="center" wrapText="1"/>
      <protection/>
    </xf>
    <xf numFmtId="0" fontId="5" fillId="36" borderId="50" xfId="63" applyFont="1" applyFill="1" applyBorder="1" applyAlignment="1">
      <alignment horizontal="left" vertical="center" wrapText="1"/>
      <protection/>
    </xf>
    <xf numFmtId="0" fontId="5" fillId="36" borderId="38" xfId="63" applyFont="1" applyFill="1" applyBorder="1" applyAlignment="1">
      <alignment horizontal="left" vertical="center" wrapText="1"/>
      <protection/>
    </xf>
    <xf numFmtId="0" fontId="5" fillId="36" borderId="47" xfId="63" applyFont="1" applyFill="1" applyBorder="1" applyAlignment="1">
      <alignment horizontal="left" vertical="center" wrapText="1"/>
      <protection/>
    </xf>
    <xf numFmtId="0" fontId="5" fillId="36" borderId="48" xfId="63" applyFont="1" applyFill="1" applyBorder="1" applyAlignment="1">
      <alignment horizontal="left" vertical="center" wrapText="1"/>
      <protection/>
    </xf>
    <xf numFmtId="0" fontId="15" fillId="36" borderId="58" xfId="63" applyFont="1" applyFill="1" applyBorder="1" applyAlignment="1">
      <alignment horizontal="center" vertical="center"/>
      <protection/>
    </xf>
    <xf numFmtId="0" fontId="15" fillId="36" borderId="60" xfId="63" applyFont="1" applyFill="1" applyBorder="1" applyAlignment="1">
      <alignment horizontal="center" vertical="center"/>
      <protection/>
    </xf>
    <xf numFmtId="0" fontId="15" fillId="36" borderId="59" xfId="63" applyFont="1" applyFill="1" applyBorder="1" applyAlignment="1">
      <alignment horizontal="center" vertical="center"/>
      <protection/>
    </xf>
    <xf numFmtId="0" fontId="9" fillId="36" borderId="35" xfId="63" applyFill="1" applyBorder="1" applyAlignment="1">
      <alignment horizontal="left" vertical="center" shrinkToFit="1"/>
      <protection/>
    </xf>
    <xf numFmtId="0" fontId="9" fillId="36" borderId="0" xfId="63" applyFill="1" applyBorder="1" applyAlignment="1">
      <alignment horizontal="left" vertical="center" shrinkToFit="1"/>
      <protection/>
    </xf>
    <xf numFmtId="0" fontId="9" fillId="36" borderId="50" xfId="63" applyFill="1" applyBorder="1" applyAlignment="1">
      <alignment horizontal="left" vertical="center" shrinkToFit="1"/>
      <protection/>
    </xf>
    <xf numFmtId="0" fontId="9" fillId="36" borderId="35" xfId="63" applyFill="1" applyBorder="1" applyAlignment="1">
      <alignment horizontal="center" vertical="center"/>
      <protection/>
    </xf>
    <xf numFmtId="0" fontId="9" fillId="36" borderId="50" xfId="63" applyFill="1" applyBorder="1" applyAlignment="1">
      <alignment horizontal="center" vertical="center"/>
      <protection/>
    </xf>
    <xf numFmtId="0" fontId="9" fillId="36" borderId="34" xfId="63" applyFill="1" applyBorder="1" applyAlignment="1">
      <alignment horizontal="left" vertical="center"/>
      <protection/>
    </xf>
    <xf numFmtId="0" fontId="9" fillId="36" borderId="46" xfId="63" applyFill="1" applyBorder="1" applyAlignment="1">
      <alignment horizontal="left" vertical="center"/>
      <protection/>
    </xf>
    <xf numFmtId="0" fontId="9" fillId="36" borderId="57" xfId="63" applyFill="1" applyBorder="1" applyAlignment="1">
      <alignment horizontal="left" vertical="center"/>
      <protection/>
    </xf>
    <xf numFmtId="0" fontId="9" fillId="36" borderId="34" xfId="63" applyFill="1" applyBorder="1" applyAlignment="1">
      <alignment horizontal="center" vertical="center"/>
      <protection/>
    </xf>
    <xf numFmtId="0" fontId="9" fillId="36" borderId="57" xfId="63" applyFill="1" applyBorder="1" applyAlignment="1">
      <alignment horizontal="center" vertical="center"/>
      <protection/>
    </xf>
    <xf numFmtId="0" fontId="9" fillId="36" borderId="35" xfId="63" applyFill="1" applyBorder="1" applyAlignment="1">
      <alignment horizontal="left" vertical="center"/>
      <protection/>
    </xf>
    <xf numFmtId="0" fontId="9" fillId="36" borderId="0" xfId="63" applyFill="1" applyBorder="1" applyAlignment="1">
      <alignment horizontal="left" vertical="center"/>
      <protection/>
    </xf>
    <xf numFmtId="0" fontId="9" fillId="36" borderId="50" xfId="63" applyFill="1" applyBorder="1" applyAlignment="1">
      <alignment horizontal="left" vertical="center"/>
      <protection/>
    </xf>
    <xf numFmtId="0" fontId="9" fillId="34" borderId="35" xfId="63" applyFill="1" applyBorder="1" applyAlignment="1">
      <alignment horizontal="left" vertical="center"/>
      <protection/>
    </xf>
    <xf numFmtId="0" fontId="9" fillId="34" borderId="0" xfId="63" applyFill="1" applyBorder="1" applyAlignment="1">
      <alignment horizontal="left" vertical="center"/>
      <protection/>
    </xf>
    <xf numFmtId="0" fontId="9" fillId="34" borderId="50" xfId="63" applyFill="1" applyBorder="1" applyAlignment="1">
      <alignment horizontal="left" vertical="center"/>
      <protection/>
    </xf>
    <xf numFmtId="0" fontId="9" fillId="36" borderId="38" xfId="63" applyFill="1" applyBorder="1" applyAlignment="1">
      <alignment horizontal="center" vertical="center"/>
      <protection/>
    </xf>
    <xf numFmtId="0" fontId="9" fillId="36" borderId="48" xfId="63" applyFill="1" applyBorder="1" applyAlignment="1">
      <alignment horizontal="center" vertical="center"/>
      <protection/>
    </xf>
    <xf numFmtId="0" fontId="9" fillId="36" borderId="66" xfId="63" applyFill="1" applyBorder="1" applyAlignment="1">
      <alignment horizontal="center" vertical="center"/>
      <protection/>
    </xf>
    <xf numFmtId="0" fontId="9" fillId="36" borderId="67" xfId="63" applyFill="1" applyBorder="1" applyAlignment="1">
      <alignment horizontal="center" vertical="center"/>
      <protection/>
    </xf>
    <xf numFmtId="0" fontId="9" fillId="36" borderId="68" xfId="63" applyFont="1" applyFill="1" applyBorder="1" applyAlignment="1">
      <alignment horizontal="left" vertical="center"/>
      <protection/>
    </xf>
    <xf numFmtId="0" fontId="9" fillId="36" borderId="11" xfId="63" applyFont="1" applyFill="1" applyBorder="1" applyAlignment="1">
      <alignment horizontal="left" vertical="center"/>
      <protection/>
    </xf>
    <xf numFmtId="0" fontId="9" fillId="36" borderId="69" xfId="63" applyFont="1" applyFill="1" applyBorder="1" applyAlignment="1">
      <alignment horizontal="left" vertical="center"/>
      <protection/>
    </xf>
    <xf numFmtId="0" fontId="9" fillId="36" borderId="68" xfId="63" applyFill="1" applyBorder="1" applyAlignment="1">
      <alignment horizontal="center" vertical="center"/>
      <protection/>
    </xf>
    <xf numFmtId="0" fontId="9" fillId="36" borderId="69" xfId="63" applyFill="1" applyBorder="1" applyAlignment="1">
      <alignment horizontal="center" vertical="center"/>
      <protection/>
    </xf>
    <xf numFmtId="0" fontId="9" fillId="36" borderId="0" xfId="63" applyFill="1" applyAlignment="1">
      <alignment horizontal="left" vertical="center"/>
      <protection/>
    </xf>
    <xf numFmtId="0" fontId="9" fillId="36" borderId="70" xfId="63" applyFill="1" applyBorder="1" applyAlignment="1">
      <alignment horizontal="center" vertical="center"/>
      <protection/>
    </xf>
    <xf numFmtId="0" fontId="9" fillId="36" borderId="71" xfId="63" applyFill="1" applyBorder="1" applyAlignment="1">
      <alignment horizontal="center" vertical="center"/>
      <protection/>
    </xf>
    <xf numFmtId="0" fontId="9" fillId="36" borderId="72" xfId="63" applyFill="1" applyBorder="1" applyAlignment="1">
      <alignment horizontal="center" vertical="center"/>
      <protection/>
    </xf>
    <xf numFmtId="0" fontId="9" fillId="36" borderId="73" xfId="63" applyFill="1" applyBorder="1" applyAlignment="1">
      <alignment horizontal="center" vertical="center"/>
      <protection/>
    </xf>
    <xf numFmtId="0" fontId="9" fillId="36" borderId="74" xfId="63" applyFill="1" applyBorder="1" applyAlignment="1">
      <alignment horizontal="center" vertical="center"/>
      <protection/>
    </xf>
    <xf numFmtId="176" fontId="5" fillId="36" borderId="58" xfId="63" applyNumberFormat="1" applyFont="1" applyFill="1" applyBorder="1" applyAlignment="1">
      <alignment horizontal="right" vertical="center"/>
      <protection/>
    </xf>
    <xf numFmtId="176" fontId="5" fillId="36" borderId="59" xfId="63" applyNumberFormat="1" applyFont="1" applyFill="1" applyBorder="1" applyAlignment="1">
      <alignment horizontal="right" vertical="center"/>
      <protection/>
    </xf>
    <xf numFmtId="0" fontId="9" fillId="36" borderId="72" xfId="63" applyFill="1" applyBorder="1" applyAlignment="1">
      <alignment horizontal="right" vertical="center"/>
      <protection/>
    </xf>
    <xf numFmtId="0" fontId="9" fillId="36" borderId="74" xfId="63" applyFill="1" applyBorder="1" applyAlignment="1">
      <alignment horizontal="right" vertical="center"/>
      <protection/>
    </xf>
    <xf numFmtId="0" fontId="9" fillId="36" borderId="43" xfId="63" applyFill="1" applyBorder="1" applyAlignment="1">
      <alignment horizontal="center" vertical="center" wrapText="1"/>
      <protection/>
    </xf>
    <xf numFmtId="0" fontId="9" fillId="36" borderId="43" xfId="63" applyFill="1" applyBorder="1" applyAlignment="1">
      <alignment horizontal="center" vertical="center"/>
      <protection/>
    </xf>
    <xf numFmtId="0" fontId="9" fillId="36" borderId="75" xfId="63" applyFill="1" applyBorder="1" applyAlignment="1">
      <alignment horizontal="center" vertical="center" wrapText="1"/>
      <protection/>
    </xf>
    <xf numFmtId="0" fontId="9" fillId="36" borderId="76" xfId="63" applyFill="1" applyBorder="1" applyAlignment="1">
      <alignment horizontal="center" vertical="center"/>
      <protection/>
    </xf>
    <xf numFmtId="0" fontId="9" fillId="36" borderId="46" xfId="63" applyFill="1" applyBorder="1" applyAlignment="1">
      <alignment horizontal="center" vertical="center"/>
      <protection/>
    </xf>
    <xf numFmtId="0" fontId="9" fillId="36" borderId="47" xfId="63" applyFill="1" applyBorder="1" applyAlignment="1">
      <alignment horizontal="center" vertical="center"/>
      <protection/>
    </xf>
    <xf numFmtId="176" fontId="5" fillId="36" borderId="35" xfId="63" applyNumberFormat="1" applyFont="1" applyFill="1" applyBorder="1" applyAlignment="1">
      <alignment horizontal="center" vertical="center"/>
      <protection/>
    </xf>
    <xf numFmtId="176" fontId="5" fillId="36" borderId="50" xfId="63" applyNumberFormat="1" applyFont="1" applyFill="1" applyBorder="1" applyAlignment="1">
      <alignment horizontal="center" vertical="center"/>
      <protection/>
    </xf>
    <xf numFmtId="176" fontId="5" fillId="36" borderId="38" xfId="63" applyNumberFormat="1" applyFont="1" applyFill="1" applyBorder="1" applyAlignment="1">
      <alignment horizontal="center" vertical="center"/>
      <protection/>
    </xf>
    <xf numFmtId="176" fontId="5" fillId="36" borderId="48" xfId="63"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152400</xdr:rowOff>
    </xdr:from>
    <xdr:to>
      <xdr:col>10</xdr:col>
      <xdr:colOff>400050</xdr:colOff>
      <xdr:row>60</xdr:row>
      <xdr:rowOff>66675</xdr:rowOff>
    </xdr:to>
    <xdr:pic>
      <xdr:nvPicPr>
        <xdr:cNvPr id="1" name="図 4"/>
        <xdr:cNvPicPr preferRelativeResize="1">
          <a:picLocks noChangeAspect="1"/>
        </xdr:cNvPicPr>
      </xdr:nvPicPr>
      <xdr:blipFill>
        <a:blip r:embed="rId1"/>
        <a:stretch>
          <a:fillRect/>
        </a:stretch>
      </xdr:blipFill>
      <xdr:spPr>
        <a:xfrm>
          <a:off x="190500" y="152400"/>
          <a:ext cx="6305550" cy="11344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885825</xdr:colOff>
      <xdr:row>13</xdr:row>
      <xdr:rowOff>171450</xdr:rowOff>
    </xdr:from>
    <xdr:to>
      <xdr:col>4</xdr:col>
      <xdr:colOff>66675</xdr:colOff>
      <xdr:row>50</xdr:row>
      <xdr:rowOff>9525</xdr:rowOff>
    </xdr:to>
    <xdr:sp>
      <xdr:nvSpPr>
        <xdr:cNvPr id="1" name="直線矢印コネクタ 1"/>
        <xdr:cNvSpPr>
          <a:spLocks/>
        </xdr:cNvSpPr>
      </xdr:nvSpPr>
      <xdr:spPr>
        <a:xfrm flipH="1" flipV="1">
          <a:off x="1304925" y="2524125"/>
          <a:ext cx="1504950" cy="67246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952500</xdr:colOff>
      <xdr:row>37</xdr:row>
      <xdr:rowOff>66675</xdr:rowOff>
    </xdr:from>
    <xdr:to>
      <xdr:col>4</xdr:col>
      <xdr:colOff>66675</xdr:colOff>
      <xdr:row>50</xdr:row>
      <xdr:rowOff>9525</xdr:rowOff>
    </xdr:to>
    <xdr:sp>
      <xdr:nvSpPr>
        <xdr:cNvPr id="2" name="直線矢印コネクタ 2"/>
        <xdr:cNvSpPr>
          <a:spLocks/>
        </xdr:cNvSpPr>
      </xdr:nvSpPr>
      <xdr:spPr>
        <a:xfrm flipH="1" flipV="1">
          <a:off x="1371600" y="6838950"/>
          <a:ext cx="1438275" cy="2409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1438275</xdr:colOff>
      <xdr:row>22</xdr:row>
      <xdr:rowOff>9525</xdr:rowOff>
    </xdr:from>
    <xdr:to>
      <xdr:col>4</xdr:col>
      <xdr:colOff>66675</xdr:colOff>
      <xdr:row>50</xdr:row>
      <xdr:rowOff>9525</xdr:rowOff>
    </xdr:to>
    <xdr:sp>
      <xdr:nvSpPr>
        <xdr:cNvPr id="3" name="直線矢印コネクタ 3"/>
        <xdr:cNvSpPr>
          <a:spLocks/>
        </xdr:cNvSpPr>
      </xdr:nvSpPr>
      <xdr:spPr>
        <a:xfrm flipH="1" flipV="1">
          <a:off x="1857375" y="4019550"/>
          <a:ext cx="952500" cy="5229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26</xdr:row>
      <xdr:rowOff>95250</xdr:rowOff>
    </xdr:from>
    <xdr:to>
      <xdr:col>4</xdr:col>
      <xdr:colOff>66675</xdr:colOff>
      <xdr:row>50</xdr:row>
      <xdr:rowOff>9525</xdr:rowOff>
    </xdr:to>
    <xdr:sp>
      <xdr:nvSpPr>
        <xdr:cNvPr id="4" name="直線矢印コネクタ 4"/>
        <xdr:cNvSpPr>
          <a:spLocks/>
        </xdr:cNvSpPr>
      </xdr:nvSpPr>
      <xdr:spPr>
        <a:xfrm flipH="1" flipV="1">
          <a:off x="1428750" y="4848225"/>
          <a:ext cx="1381125" cy="4400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47625</xdr:colOff>
      <xdr:row>50</xdr:row>
      <xdr:rowOff>9525</xdr:rowOff>
    </xdr:from>
    <xdr:to>
      <xdr:col>7</xdr:col>
      <xdr:colOff>342900</xdr:colOff>
      <xdr:row>60</xdr:row>
      <xdr:rowOff>133350</xdr:rowOff>
    </xdr:to>
    <xdr:sp>
      <xdr:nvSpPr>
        <xdr:cNvPr id="5" name="AutoShape 2"/>
        <xdr:cNvSpPr>
          <a:spLocks/>
        </xdr:cNvSpPr>
      </xdr:nvSpPr>
      <xdr:spPr>
        <a:xfrm>
          <a:off x="47625" y="9248775"/>
          <a:ext cx="5534025" cy="1885950"/>
        </a:xfrm>
        <a:prstGeom prst="wedgeRoundRectCallout">
          <a:avLst>
            <a:gd name="adj1" fmla="val -18277"/>
            <a:gd name="adj2" fmla="val 4923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経営者保証ガイドラインでは、</a:t>
          </a:r>
          <a:r>
            <a:rPr lang="en-US" cap="none" sz="1000" b="0" i="0" u="none" baseline="0">
              <a:solidFill>
                <a:srgbClr val="000000"/>
              </a:solidFill>
            </a:rPr>
            <a:t>法人個人の一体性の解消に努めること</a:t>
          </a:r>
          <a:r>
            <a:rPr lang="en-US" cap="none" sz="1000" b="0" i="0" u="none" baseline="0">
              <a:solidFill>
                <a:srgbClr val="000000"/>
              </a:solidFill>
            </a:rPr>
            <a:t>が求められており、法人の業務、経理、資産所有等に関し、法人と経営者の関係を明確に区分・分離し、法人と経営者の間の資金のやりとり（役員報酬・賞与、配当、経営者と会社間の資金貸借等）につき、社会通念上適切な範囲を超えないものとする体制を整備することが求められています。</a:t>
          </a:r>
          <a:r>
            <a:rPr lang="en-US" cap="none" sz="1000" b="0" i="0" u="none" baseline="0">
              <a:solidFill>
                <a:srgbClr val="000000"/>
              </a:solidFill>
            </a:rPr>
            <a:t>
</a:t>
          </a:r>
          <a:r>
            <a:rPr lang="en-US" cap="none" sz="1000" b="0" i="0" u="none" baseline="0">
              <a:solidFill>
                <a:srgbClr val="000000"/>
              </a:solidFill>
            </a:rPr>
            <a:t>例えば、事業上の必要が認められない法人から経営者への資金貸借がないか</a:t>
          </a:r>
          <a:r>
            <a:rPr lang="en-US" cap="none" sz="1000" b="0" i="0" u="none" baseline="0">
              <a:solidFill>
                <a:srgbClr val="000000"/>
              </a:solidFill>
            </a:rPr>
            <a:t>等</a:t>
          </a:r>
          <a:r>
            <a:rPr lang="en-US" cap="none" sz="1000" b="0" i="0" u="none" baseline="0">
              <a:solidFill>
                <a:srgbClr val="000000"/>
              </a:solidFill>
            </a:rPr>
            <a:t>、</a:t>
          </a:r>
          <a:r>
            <a:rPr lang="en-US" cap="none" sz="1000" b="0" i="0" u="none" baseline="0">
              <a:solidFill>
                <a:srgbClr val="000000"/>
              </a:solidFill>
            </a:rPr>
            <a:t>留意が必要です。また、経営者が法人の事業活動に必要な資産を所有している場合、そのような資産は経営者の個人所有とせず、法人所有とすることが望ましいと考えられます。なお、明確な分離が困難な場合は、法人が経営者に適切な賃料を支払うことで実質的に法人と個人が分離しているものと考えられます。（詳細はガイドライン</a:t>
          </a:r>
          <a:r>
            <a:rPr lang="en-US" cap="none" sz="1000" b="0" i="0" u="none" baseline="0">
              <a:solidFill>
                <a:srgbClr val="000000"/>
              </a:solidFill>
            </a:rPr>
            <a:t>4(1)</a:t>
          </a:r>
          <a:r>
            <a:rPr lang="en-US" cap="none" sz="1000" b="0" i="0" u="none" baseline="0">
              <a:solidFill>
                <a:srgbClr val="000000"/>
              </a:solidFill>
            </a:rPr>
            <a:t>①や、</a:t>
          </a:r>
          <a:r>
            <a:rPr lang="en-US" cap="none" sz="1000" b="0" i="0" u="none" baseline="0">
              <a:solidFill>
                <a:srgbClr val="000000"/>
              </a:solidFill>
            </a:rPr>
            <a:t>Q&amp;A</a:t>
          </a:r>
          <a:r>
            <a:rPr lang="en-US" cap="none" sz="1000" b="0" i="0" u="none" baseline="0">
              <a:solidFill>
                <a:srgbClr val="000000"/>
              </a:solidFill>
            </a:rPr>
            <a:t>・</a:t>
          </a:r>
          <a:r>
            <a:rPr lang="en-US" cap="none" sz="1000" b="0" i="0" u="none" baseline="0">
              <a:solidFill>
                <a:srgbClr val="000000"/>
              </a:solidFill>
            </a:rPr>
            <a:t>Q4-1</a:t>
          </a:r>
          <a:r>
            <a:rPr lang="en-US" cap="none" sz="1000" b="0" i="0" u="none" baseline="0">
              <a:solidFill>
                <a:srgbClr val="000000"/>
              </a:solidFill>
            </a:rPr>
            <a:t>、</a:t>
          </a:r>
          <a:r>
            <a:rPr lang="en-US" cap="none" sz="1000" b="0" i="0" u="none" baseline="0">
              <a:solidFill>
                <a:srgbClr val="000000"/>
              </a:solidFill>
            </a:rPr>
            <a:t>6-1</a:t>
          </a:r>
          <a:r>
            <a:rPr lang="en-US" cap="none" sz="1000" b="0" i="0" u="none" baseline="0">
              <a:solidFill>
                <a:srgbClr val="000000"/>
              </a:solidFill>
            </a:rPr>
            <a:t>をご参照ください。）</a:t>
          </a:r>
        </a:p>
      </xdr:txBody>
    </xdr:sp>
    <xdr:clientData/>
  </xdr:twoCellAnchor>
  <xdr:twoCellAnchor>
    <xdr:from>
      <xdr:col>4</xdr:col>
      <xdr:colOff>66675</xdr:colOff>
      <xdr:row>20</xdr:row>
      <xdr:rowOff>76200</xdr:rowOff>
    </xdr:from>
    <xdr:to>
      <xdr:col>5</xdr:col>
      <xdr:colOff>95250</xdr:colOff>
      <xdr:row>50</xdr:row>
      <xdr:rowOff>9525</xdr:rowOff>
    </xdr:to>
    <xdr:sp>
      <xdr:nvSpPr>
        <xdr:cNvPr id="6" name="直線矢印コネクタ 6"/>
        <xdr:cNvSpPr>
          <a:spLocks/>
        </xdr:cNvSpPr>
      </xdr:nvSpPr>
      <xdr:spPr>
        <a:xfrm flipV="1">
          <a:off x="2809875" y="3724275"/>
          <a:ext cx="304800" cy="5524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66675</xdr:colOff>
      <xdr:row>10</xdr:row>
      <xdr:rowOff>114300</xdr:rowOff>
    </xdr:from>
    <xdr:to>
      <xdr:col>5</xdr:col>
      <xdr:colOff>28575</xdr:colOff>
      <xdr:row>50</xdr:row>
      <xdr:rowOff>9525</xdr:rowOff>
    </xdr:to>
    <xdr:sp>
      <xdr:nvSpPr>
        <xdr:cNvPr id="7" name="直線矢印コネクタ 7"/>
        <xdr:cNvSpPr>
          <a:spLocks/>
        </xdr:cNvSpPr>
      </xdr:nvSpPr>
      <xdr:spPr>
        <a:xfrm flipV="1">
          <a:off x="2809875" y="1924050"/>
          <a:ext cx="238125" cy="73247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247650</xdr:colOff>
      <xdr:row>0</xdr:row>
      <xdr:rowOff>76200</xdr:rowOff>
    </xdr:from>
    <xdr:to>
      <xdr:col>7</xdr:col>
      <xdr:colOff>257175</xdr:colOff>
      <xdr:row>3</xdr:row>
      <xdr:rowOff>152400</xdr:rowOff>
    </xdr:to>
    <xdr:sp>
      <xdr:nvSpPr>
        <xdr:cNvPr id="8" name="テキスト ボックス 8"/>
        <xdr:cNvSpPr txBox="1">
          <a:spLocks noChangeArrowheads="1"/>
        </xdr:cNvSpPr>
      </xdr:nvSpPr>
      <xdr:spPr>
        <a:xfrm>
          <a:off x="4876800" y="76200"/>
          <a:ext cx="619125" cy="600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000000"/>
              </a:solidFill>
            </a:rPr>
            <a:t>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1228725</xdr:colOff>
      <xdr:row>11</xdr:row>
      <xdr:rowOff>104775</xdr:rowOff>
    </xdr:from>
    <xdr:to>
      <xdr:col>3</xdr:col>
      <xdr:colOff>1762125</xdr:colOff>
      <xdr:row>40</xdr:row>
      <xdr:rowOff>38100</xdr:rowOff>
    </xdr:to>
    <xdr:sp>
      <xdr:nvSpPr>
        <xdr:cNvPr id="1" name="直線矢印コネクタ 1"/>
        <xdr:cNvSpPr>
          <a:spLocks/>
        </xdr:cNvSpPr>
      </xdr:nvSpPr>
      <xdr:spPr>
        <a:xfrm flipH="1" flipV="1">
          <a:off x="2409825" y="2324100"/>
          <a:ext cx="523875" cy="6229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428625</xdr:colOff>
      <xdr:row>40</xdr:row>
      <xdr:rowOff>38100</xdr:rowOff>
    </xdr:from>
    <xdr:to>
      <xdr:col>6</xdr:col>
      <xdr:colOff>161925</xdr:colOff>
      <xdr:row>49</xdr:row>
      <xdr:rowOff>57150</xdr:rowOff>
    </xdr:to>
    <xdr:sp>
      <xdr:nvSpPr>
        <xdr:cNvPr id="2" name="AutoShape 2"/>
        <xdr:cNvSpPr>
          <a:spLocks/>
        </xdr:cNvSpPr>
      </xdr:nvSpPr>
      <xdr:spPr>
        <a:xfrm>
          <a:off x="428625" y="8553450"/>
          <a:ext cx="4991100" cy="1733550"/>
        </a:xfrm>
        <a:prstGeom prst="wedgeRoundRectCallout">
          <a:avLst>
            <a:gd name="adj1" fmla="val -18277"/>
            <a:gd name="adj2" fmla="val 4923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経営者保証ガイドラインでは、</a:t>
          </a:r>
          <a:r>
            <a:rPr lang="en-US" cap="none" sz="1000" b="0" i="0" u="none" baseline="0">
              <a:solidFill>
                <a:srgbClr val="000000"/>
              </a:solidFill>
            </a:rPr>
            <a:t>法人個人の一体性の解消に努めること</a:t>
          </a:r>
          <a:r>
            <a:rPr lang="en-US" cap="none" sz="1000" b="0" i="0" u="none" baseline="0">
              <a:solidFill>
                <a:srgbClr val="000000"/>
              </a:solidFill>
            </a:rPr>
            <a:t>が求められており、法人の業務、経理、資産所有等に関し、法人と経営者の関係を明確に区分・分離し、法人と経営者の間の資金のやりとり（役員報酬・賞与、配当、経営者と会社間の資金貸借等）につき、社会通念上適切な範囲を超えないものとする体制を整備することが求められています。</a:t>
          </a:r>
          <a:r>
            <a:rPr lang="en-US" cap="none" sz="1000" b="0" i="0" u="none" baseline="0">
              <a:solidFill>
                <a:srgbClr val="000000"/>
              </a:solidFill>
            </a:rPr>
            <a:t>
</a:t>
          </a:r>
          <a:r>
            <a:rPr lang="en-US" cap="none" sz="1000" b="0" i="0" u="none" baseline="0">
              <a:solidFill>
                <a:srgbClr val="000000"/>
              </a:solidFill>
            </a:rPr>
            <a:t>例えば、事業上の必要が認められない法人から経営者への資金貸借がないか、</a:t>
          </a:r>
          <a:r>
            <a:rPr lang="en-US" cap="none" sz="1000" b="0" i="0" u="none" baseline="0">
              <a:solidFill>
                <a:srgbClr val="000000"/>
              </a:solidFill>
            </a:rPr>
            <a:t>個人として消費した費用（飲食代等）について法人の経費処理とし</a:t>
          </a:r>
          <a:r>
            <a:rPr lang="en-US" cap="none" sz="1000" b="0" i="0" u="none" baseline="0">
              <a:solidFill>
                <a:srgbClr val="000000"/>
              </a:solidFill>
            </a:rPr>
            <a:t>てい</a:t>
          </a:r>
          <a:r>
            <a:rPr lang="en-US" cap="none" sz="1000" b="0" i="0" u="none" baseline="0">
              <a:solidFill>
                <a:srgbClr val="000000"/>
              </a:solidFill>
            </a:rPr>
            <a:t>な</a:t>
          </a:r>
          <a:r>
            <a:rPr lang="en-US" cap="none" sz="1000" b="0" i="0" u="none" baseline="0">
              <a:solidFill>
                <a:srgbClr val="000000"/>
              </a:solidFill>
            </a:rPr>
            <a:t>いか</a:t>
          </a:r>
          <a:r>
            <a:rPr lang="en-US" cap="none" sz="1000" b="0" i="0" u="none" baseline="0">
              <a:solidFill>
                <a:srgbClr val="000000"/>
              </a:solidFill>
            </a:rPr>
            <a:t>等</a:t>
          </a:r>
          <a:r>
            <a:rPr lang="en-US" cap="none" sz="1000" b="0" i="0" u="none" baseline="0">
              <a:solidFill>
                <a:srgbClr val="000000"/>
              </a:solidFill>
            </a:rPr>
            <a:t>、</a:t>
          </a:r>
          <a:r>
            <a:rPr lang="en-US" cap="none" sz="1000" b="0" i="0" u="none" baseline="0">
              <a:solidFill>
                <a:srgbClr val="000000"/>
              </a:solidFill>
            </a:rPr>
            <a:t>留意が必要です。（詳細はガイドライン</a:t>
          </a:r>
          <a:r>
            <a:rPr lang="en-US" cap="none" sz="1000" b="0" i="0" u="none" baseline="0">
              <a:solidFill>
                <a:srgbClr val="000000"/>
              </a:solidFill>
            </a:rPr>
            <a:t>4(1)</a:t>
          </a:r>
          <a:r>
            <a:rPr lang="en-US" cap="none" sz="1000" b="0" i="0" u="none" baseline="0">
              <a:solidFill>
                <a:srgbClr val="000000"/>
              </a:solidFill>
            </a:rPr>
            <a:t>①や、</a:t>
          </a:r>
          <a:r>
            <a:rPr lang="en-US" cap="none" sz="1000" b="0" i="0" u="none" baseline="0">
              <a:solidFill>
                <a:srgbClr val="000000"/>
              </a:solidFill>
            </a:rPr>
            <a:t>Q&amp;A</a:t>
          </a:r>
          <a:r>
            <a:rPr lang="en-US" cap="none" sz="1000" b="0" i="0" u="none" baseline="0">
              <a:solidFill>
                <a:srgbClr val="000000"/>
              </a:solidFill>
            </a:rPr>
            <a:t>・</a:t>
          </a:r>
          <a:r>
            <a:rPr lang="en-US" cap="none" sz="1000" b="0" i="0" u="none" baseline="0">
              <a:solidFill>
                <a:srgbClr val="000000"/>
              </a:solidFill>
            </a:rPr>
            <a:t>Q4-1</a:t>
          </a:r>
          <a:r>
            <a:rPr lang="en-US" cap="none" sz="1000" b="0" i="0" u="none" baseline="0">
              <a:solidFill>
                <a:srgbClr val="000000"/>
              </a:solidFill>
            </a:rPr>
            <a:t>、</a:t>
          </a:r>
          <a:r>
            <a:rPr lang="en-US" cap="none" sz="1000" b="0" i="0" u="none" baseline="0">
              <a:solidFill>
                <a:srgbClr val="000000"/>
              </a:solidFill>
            </a:rPr>
            <a:t>6-1</a:t>
          </a:r>
          <a:r>
            <a:rPr lang="en-US" cap="none" sz="1000" b="0" i="0" u="none" baseline="0">
              <a:solidFill>
                <a:srgbClr val="000000"/>
              </a:solidFill>
            </a:rPr>
            <a:t>をご参照ください。）</a:t>
          </a:r>
          <a:r>
            <a:rPr lang="en-US" cap="none" sz="1000" b="0" i="0" u="none" baseline="0">
              <a:solidFill>
                <a:srgbClr val="000000"/>
              </a:solidFill>
            </a:rPr>
            <a:t>
</a:t>
          </a:r>
        </a:p>
      </xdr:txBody>
    </xdr:sp>
    <xdr:clientData/>
  </xdr:twoCellAnchor>
  <xdr:twoCellAnchor>
    <xdr:from>
      <xdr:col>3</xdr:col>
      <xdr:colOff>752475</xdr:colOff>
      <xdr:row>14</xdr:row>
      <xdr:rowOff>85725</xdr:rowOff>
    </xdr:from>
    <xdr:to>
      <xdr:col>3</xdr:col>
      <xdr:colOff>1762125</xdr:colOff>
      <xdr:row>40</xdr:row>
      <xdr:rowOff>38100</xdr:rowOff>
    </xdr:to>
    <xdr:sp>
      <xdr:nvSpPr>
        <xdr:cNvPr id="3" name="直線矢印コネクタ 3"/>
        <xdr:cNvSpPr>
          <a:spLocks/>
        </xdr:cNvSpPr>
      </xdr:nvSpPr>
      <xdr:spPr>
        <a:xfrm flipH="1" flipV="1">
          <a:off x="1933575" y="2962275"/>
          <a:ext cx="1009650" cy="5591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704850</xdr:colOff>
      <xdr:row>19</xdr:row>
      <xdr:rowOff>114300</xdr:rowOff>
    </xdr:from>
    <xdr:to>
      <xdr:col>3</xdr:col>
      <xdr:colOff>1762125</xdr:colOff>
      <xdr:row>40</xdr:row>
      <xdr:rowOff>38100</xdr:rowOff>
    </xdr:to>
    <xdr:sp>
      <xdr:nvSpPr>
        <xdr:cNvPr id="4" name="直線矢印コネクタ 4"/>
        <xdr:cNvSpPr>
          <a:spLocks/>
        </xdr:cNvSpPr>
      </xdr:nvSpPr>
      <xdr:spPr>
        <a:xfrm flipH="1" flipV="1">
          <a:off x="1885950" y="4086225"/>
          <a:ext cx="1057275" cy="4467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1495425</xdr:colOff>
      <xdr:row>8</xdr:row>
      <xdr:rowOff>66675</xdr:rowOff>
    </xdr:from>
    <xdr:to>
      <xdr:col>3</xdr:col>
      <xdr:colOff>1762125</xdr:colOff>
      <xdr:row>40</xdr:row>
      <xdr:rowOff>38100</xdr:rowOff>
    </xdr:to>
    <xdr:sp>
      <xdr:nvSpPr>
        <xdr:cNvPr id="5" name="直線矢印コネクタ 5"/>
        <xdr:cNvSpPr>
          <a:spLocks/>
        </xdr:cNvSpPr>
      </xdr:nvSpPr>
      <xdr:spPr>
        <a:xfrm flipH="1" flipV="1">
          <a:off x="2676525" y="1628775"/>
          <a:ext cx="266700" cy="6924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161925</xdr:colOff>
      <xdr:row>0</xdr:row>
      <xdr:rowOff>171450</xdr:rowOff>
    </xdr:from>
    <xdr:to>
      <xdr:col>6</xdr:col>
      <xdr:colOff>771525</xdr:colOff>
      <xdr:row>3</xdr:row>
      <xdr:rowOff>209550</xdr:rowOff>
    </xdr:to>
    <xdr:sp>
      <xdr:nvSpPr>
        <xdr:cNvPr id="6" name="テキスト ボックス 6"/>
        <xdr:cNvSpPr txBox="1">
          <a:spLocks noChangeArrowheads="1"/>
        </xdr:cNvSpPr>
      </xdr:nvSpPr>
      <xdr:spPr>
        <a:xfrm>
          <a:off x="5419725" y="171450"/>
          <a:ext cx="619125" cy="60960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000000"/>
              </a:solidFill>
            </a:rPr>
            <a:t>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30</xdr:row>
      <xdr:rowOff>114300</xdr:rowOff>
    </xdr:from>
    <xdr:to>
      <xdr:col>2</xdr:col>
      <xdr:colOff>790575</xdr:colOff>
      <xdr:row>47</xdr:row>
      <xdr:rowOff>95250</xdr:rowOff>
    </xdr:to>
    <xdr:sp>
      <xdr:nvSpPr>
        <xdr:cNvPr id="1" name="AutoShape 2"/>
        <xdr:cNvSpPr>
          <a:spLocks/>
        </xdr:cNvSpPr>
      </xdr:nvSpPr>
      <xdr:spPr>
        <a:xfrm>
          <a:off x="47625" y="6600825"/>
          <a:ext cx="1371600" cy="3219450"/>
        </a:xfrm>
        <a:prstGeom prst="wedgeRoundRectCallout">
          <a:avLst>
            <a:gd name="adj1" fmla="val -41296"/>
            <a:gd name="adj2" fmla="val 2898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経営者保証ガイドラインでは、経営の透明性を確保するに当たり、期中の財務状況の確認するため、試算表・資金繰り表などの定期的な報告が求められています。（詳細はガイドライン</a:t>
          </a:r>
          <a:r>
            <a:rPr lang="en-US" cap="none" sz="1000" b="0" i="0" u="none" baseline="0">
              <a:solidFill>
                <a:srgbClr val="000000"/>
              </a:solidFill>
            </a:rPr>
            <a:t>Q&amp;A</a:t>
          </a:r>
          <a:r>
            <a:rPr lang="en-US" cap="none" sz="1000" b="0" i="0" u="none" baseline="0">
              <a:solidFill>
                <a:srgbClr val="000000"/>
              </a:solidFill>
            </a:rPr>
            <a:t>・</a:t>
          </a:r>
          <a:r>
            <a:rPr lang="en-US" cap="none" sz="1000" b="0" i="0" u="none" baseline="0">
              <a:solidFill>
                <a:srgbClr val="000000"/>
              </a:solidFill>
            </a:rPr>
            <a:t>Q4-7</a:t>
          </a:r>
          <a:r>
            <a:rPr lang="en-US" cap="none" sz="1000" b="0" i="0" u="none" baseline="0">
              <a:solidFill>
                <a:srgbClr val="000000"/>
              </a:solidFill>
            </a:rPr>
            <a:t>をご参照ください。）</a:t>
          </a:r>
          <a:r>
            <a:rPr lang="en-US" cap="none" sz="1000" b="0" i="0" u="none" baseline="0">
              <a:solidFill>
                <a:srgbClr val="000000"/>
              </a:solidFill>
            </a:rPr>
            <a:t>
</a:t>
          </a:r>
        </a:p>
      </xdr:txBody>
    </xdr:sp>
    <xdr:clientData/>
  </xdr:twoCellAnchor>
  <xdr:twoCellAnchor>
    <xdr:from>
      <xdr:col>2</xdr:col>
      <xdr:colOff>1104900</xdr:colOff>
      <xdr:row>30</xdr:row>
      <xdr:rowOff>95250</xdr:rowOff>
    </xdr:from>
    <xdr:to>
      <xdr:col>6</xdr:col>
      <xdr:colOff>457200</xdr:colOff>
      <xdr:row>47</xdr:row>
      <xdr:rowOff>123825</xdr:rowOff>
    </xdr:to>
    <xdr:sp>
      <xdr:nvSpPr>
        <xdr:cNvPr id="2" name="AutoShape 2"/>
        <xdr:cNvSpPr>
          <a:spLocks/>
        </xdr:cNvSpPr>
      </xdr:nvSpPr>
      <xdr:spPr>
        <a:xfrm>
          <a:off x="1733550" y="6581775"/>
          <a:ext cx="2724150" cy="3267075"/>
        </a:xfrm>
        <a:prstGeom prst="wedgeRoundRectCallout">
          <a:avLst>
            <a:gd name="adj1" fmla="val -18277"/>
            <a:gd name="adj2" fmla="val 4923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経営者保証ガイドラインでは、</a:t>
          </a:r>
          <a:r>
            <a:rPr lang="en-US" cap="none" sz="1000" b="0" i="0" u="none" baseline="0">
              <a:solidFill>
                <a:srgbClr val="000000"/>
              </a:solidFill>
            </a:rPr>
            <a:t>法人個人の一体性の解消に努めること</a:t>
          </a:r>
          <a:r>
            <a:rPr lang="en-US" cap="none" sz="1000" b="0" i="0" u="none" baseline="0">
              <a:solidFill>
                <a:srgbClr val="000000"/>
              </a:solidFill>
            </a:rPr>
            <a:t>が求められており、法人の業務、経理、資産所有等に関し、法人と経営者の関係を明確に区分・分離し、法人と経営者の間の資金のやりとり（役員報酬・賞与、配当、経営者と会社間の資金貸借等）につき、社会通念上適切な範囲を超えないものとする体制を整備することが求められています。</a:t>
          </a:r>
          <a:r>
            <a:rPr lang="en-US" cap="none" sz="1000" b="0" i="0" u="none" baseline="0">
              <a:solidFill>
                <a:srgbClr val="000000"/>
              </a:solidFill>
            </a:rPr>
            <a:t>
</a:t>
          </a:r>
          <a:r>
            <a:rPr lang="en-US" cap="none" sz="1000" b="0" i="0" u="none" baseline="0">
              <a:solidFill>
                <a:srgbClr val="000000"/>
              </a:solidFill>
            </a:rPr>
            <a:t>例えば、事業上の必要が認められない法人から経営者への資金貸借がないか、</a:t>
          </a:r>
          <a:r>
            <a:rPr lang="en-US" cap="none" sz="1000" b="0" i="0" u="none" baseline="0">
              <a:solidFill>
                <a:srgbClr val="000000"/>
              </a:solidFill>
            </a:rPr>
            <a:t>個人として消費した費用（飲食代等）について法人の経費処理とし</a:t>
          </a:r>
          <a:r>
            <a:rPr lang="en-US" cap="none" sz="1000" b="0" i="0" u="none" baseline="0">
              <a:solidFill>
                <a:srgbClr val="000000"/>
              </a:solidFill>
            </a:rPr>
            <a:t>てい</a:t>
          </a:r>
          <a:r>
            <a:rPr lang="en-US" cap="none" sz="1000" b="0" i="0" u="none" baseline="0">
              <a:solidFill>
                <a:srgbClr val="000000"/>
              </a:solidFill>
            </a:rPr>
            <a:t>な</a:t>
          </a:r>
          <a:r>
            <a:rPr lang="en-US" cap="none" sz="1000" b="0" i="0" u="none" baseline="0">
              <a:solidFill>
                <a:srgbClr val="000000"/>
              </a:solidFill>
            </a:rPr>
            <a:t>いか</a:t>
          </a:r>
          <a:r>
            <a:rPr lang="en-US" cap="none" sz="1000" b="0" i="0" u="none" baseline="0">
              <a:solidFill>
                <a:srgbClr val="000000"/>
              </a:solidFill>
            </a:rPr>
            <a:t>等</a:t>
          </a:r>
          <a:r>
            <a:rPr lang="en-US" cap="none" sz="1000" b="0" i="0" u="none" baseline="0">
              <a:solidFill>
                <a:srgbClr val="000000"/>
              </a:solidFill>
            </a:rPr>
            <a:t>、</a:t>
          </a:r>
          <a:r>
            <a:rPr lang="en-US" cap="none" sz="1000" b="0" i="0" u="none" baseline="0">
              <a:solidFill>
                <a:srgbClr val="000000"/>
              </a:solidFill>
            </a:rPr>
            <a:t>留意が必要です。（詳細はガイドライン</a:t>
          </a:r>
          <a:r>
            <a:rPr lang="en-US" cap="none" sz="1000" b="0" i="0" u="none" baseline="0">
              <a:solidFill>
                <a:srgbClr val="000000"/>
              </a:solidFill>
            </a:rPr>
            <a:t>4(1)</a:t>
          </a:r>
          <a:r>
            <a:rPr lang="en-US" cap="none" sz="1000" b="0" i="0" u="none" baseline="0">
              <a:solidFill>
                <a:srgbClr val="000000"/>
              </a:solidFill>
            </a:rPr>
            <a:t>①や、</a:t>
          </a:r>
          <a:r>
            <a:rPr lang="en-US" cap="none" sz="1000" b="0" i="0" u="none" baseline="0">
              <a:solidFill>
                <a:srgbClr val="000000"/>
              </a:solidFill>
            </a:rPr>
            <a:t>Q&amp;A</a:t>
          </a:r>
          <a:r>
            <a:rPr lang="en-US" cap="none" sz="1000" b="0" i="0" u="none" baseline="0">
              <a:solidFill>
                <a:srgbClr val="000000"/>
              </a:solidFill>
            </a:rPr>
            <a:t>・</a:t>
          </a:r>
          <a:r>
            <a:rPr lang="en-US" cap="none" sz="1000" b="0" i="0" u="none" baseline="0">
              <a:solidFill>
                <a:srgbClr val="000000"/>
              </a:solidFill>
            </a:rPr>
            <a:t>Q4-1</a:t>
          </a:r>
          <a:r>
            <a:rPr lang="en-US" cap="none" sz="1000" b="0" i="0" u="none" baseline="0">
              <a:solidFill>
                <a:srgbClr val="000000"/>
              </a:solidFill>
            </a:rPr>
            <a:t>、</a:t>
          </a:r>
          <a:r>
            <a:rPr lang="en-US" cap="none" sz="1000" b="0" i="0" u="none" baseline="0">
              <a:solidFill>
                <a:srgbClr val="000000"/>
              </a:solidFill>
            </a:rPr>
            <a:t>6-1</a:t>
          </a:r>
          <a:r>
            <a:rPr lang="en-US" cap="none" sz="1000" b="0" i="0" u="none" baseline="0">
              <a:solidFill>
                <a:srgbClr val="000000"/>
              </a:solidFill>
            </a:rPr>
            <a:t>をご参照ください。）</a:t>
          </a:r>
          <a:r>
            <a:rPr lang="en-US" cap="none" sz="1000" b="0" i="0" u="none" baseline="0">
              <a:solidFill>
                <a:srgbClr val="000000"/>
              </a:solidFill>
            </a:rPr>
            <a:t>
</a:t>
          </a:r>
        </a:p>
      </xdr:txBody>
    </xdr:sp>
    <xdr:clientData/>
  </xdr:twoCellAnchor>
  <xdr:twoCellAnchor>
    <xdr:from>
      <xdr:col>2</xdr:col>
      <xdr:colOff>104775</xdr:colOff>
      <xdr:row>3</xdr:row>
      <xdr:rowOff>180975</xdr:rowOff>
    </xdr:from>
    <xdr:to>
      <xdr:col>3</xdr:col>
      <xdr:colOff>600075</xdr:colOff>
      <xdr:row>30</xdr:row>
      <xdr:rowOff>114300</xdr:rowOff>
    </xdr:to>
    <xdr:sp>
      <xdr:nvSpPr>
        <xdr:cNvPr id="3" name="直線矢印コネクタ 3"/>
        <xdr:cNvSpPr>
          <a:spLocks/>
        </xdr:cNvSpPr>
      </xdr:nvSpPr>
      <xdr:spPr>
        <a:xfrm flipV="1">
          <a:off x="733425" y="695325"/>
          <a:ext cx="2038350" cy="5905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22</xdr:row>
      <xdr:rowOff>114300</xdr:rowOff>
    </xdr:from>
    <xdr:to>
      <xdr:col>4</xdr:col>
      <xdr:colOff>314325</xdr:colOff>
      <xdr:row>30</xdr:row>
      <xdr:rowOff>95250</xdr:rowOff>
    </xdr:to>
    <xdr:sp>
      <xdr:nvSpPr>
        <xdr:cNvPr id="4" name="直線矢印コネクタ 4"/>
        <xdr:cNvSpPr>
          <a:spLocks/>
        </xdr:cNvSpPr>
      </xdr:nvSpPr>
      <xdr:spPr>
        <a:xfrm flipH="1" flipV="1">
          <a:off x="1638300" y="4933950"/>
          <a:ext cx="1457325" cy="16478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1009650</xdr:colOff>
      <xdr:row>25</xdr:row>
      <xdr:rowOff>104775</xdr:rowOff>
    </xdr:from>
    <xdr:to>
      <xdr:col>4</xdr:col>
      <xdr:colOff>314325</xdr:colOff>
      <xdr:row>30</xdr:row>
      <xdr:rowOff>95250</xdr:rowOff>
    </xdr:to>
    <xdr:sp>
      <xdr:nvSpPr>
        <xdr:cNvPr id="5" name="直線矢印コネクタ 5"/>
        <xdr:cNvSpPr>
          <a:spLocks/>
        </xdr:cNvSpPr>
      </xdr:nvSpPr>
      <xdr:spPr>
        <a:xfrm flipH="1" flipV="1">
          <a:off x="1638300" y="5581650"/>
          <a:ext cx="1457325" cy="1000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1047750</xdr:colOff>
      <xdr:row>19</xdr:row>
      <xdr:rowOff>85725</xdr:rowOff>
    </xdr:from>
    <xdr:to>
      <xdr:col>4</xdr:col>
      <xdr:colOff>314325</xdr:colOff>
      <xdr:row>30</xdr:row>
      <xdr:rowOff>95250</xdr:rowOff>
    </xdr:to>
    <xdr:sp>
      <xdr:nvSpPr>
        <xdr:cNvPr id="6" name="直線矢印コネクタ 6"/>
        <xdr:cNvSpPr>
          <a:spLocks/>
        </xdr:cNvSpPr>
      </xdr:nvSpPr>
      <xdr:spPr>
        <a:xfrm flipH="1" flipV="1">
          <a:off x="1676400" y="4219575"/>
          <a:ext cx="1419225" cy="2362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838200</xdr:colOff>
      <xdr:row>8</xdr:row>
      <xdr:rowOff>95250</xdr:rowOff>
    </xdr:from>
    <xdr:to>
      <xdr:col>4</xdr:col>
      <xdr:colOff>314325</xdr:colOff>
      <xdr:row>30</xdr:row>
      <xdr:rowOff>95250</xdr:rowOff>
    </xdr:to>
    <xdr:sp>
      <xdr:nvSpPr>
        <xdr:cNvPr id="7" name="直線矢印コネクタ 7"/>
        <xdr:cNvSpPr>
          <a:spLocks/>
        </xdr:cNvSpPr>
      </xdr:nvSpPr>
      <xdr:spPr>
        <a:xfrm flipH="1" flipV="1">
          <a:off x="1466850" y="1800225"/>
          <a:ext cx="1628775" cy="4781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1076325</xdr:colOff>
      <xdr:row>18</xdr:row>
      <xdr:rowOff>104775</xdr:rowOff>
    </xdr:from>
    <xdr:to>
      <xdr:col>4</xdr:col>
      <xdr:colOff>314325</xdr:colOff>
      <xdr:row>30</xdr:row>
      <xdr:rowOff>95250</xdr:rowOff>
    </xdr:to>
    <xdr:sp>
      <xdr:nvSpPr>
        <xdr:cNvPr id="8" name="直線矢印コネクタ 8"/>
        <xdr:cNvSpPr>
          <a:spLocks/>
        </xdr:cNvSpPr>
      </xdr:nvSpPr>
      <xdr:spPr>
        <a:xfrm flipH="1" flipV="1">
          <a:off x="1704975" y="4019550"/>
          <a:ext cx="1390650" cy="25622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76200</xdr:colOff>
      <xdr:row>27</xdr:row>
      <xdr:rowOff>76200</xdr:rowOff>
    </xdr:from>
    <xdr:to>
      <xdr:col>8</xdr:col>
      <xdr:colOff>85725</xdr:colOff>
      <xdr:row>30</xdr:row>
      <xdr:rowOff>95250</xdr:rowOff>
    </xdr:to>
    <xdr:sp>
      <xdr:nvSpPr>
        <xdr:cNvPr id="9" name="直線矢印コネクタ 9"/>
        <xdr:cNvSpPr>
          <a:spLocks/>
        </xdr:cNvSpPr>
      </xdr:nvSpPr>
      <xdr:spPr>
        <a:xfrm>
          <a:off x="5295900" y="6010275"/>
          <a:ext cx="9525"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114300</xdr:colOff>
      <xdr:row>30</xdr:row>
      <xdr:rowOff>95250</xdr:rowOff>
    </xdr:from>
    <xdr:to>
      <xdr:col>9</xdr:col>
      <xdr:colOff>47625</xdr:colOff>
      <xdr:row>38</xdr:row>
      <xdr:rowOff>152400</xdr:rowOff>
    </xdr:to>
    <xdr:sp>
      <xdr:nvSpPr>
        <xdr:cNvPr id="10" name="AutoShape 2"/>
        <xdr:cNvSpPr>
          <a:spLocks/>
        </xdr:cNvSpPr>
      </xdr:nvSpPr>
      <xdr:spPr>
        <a:xfrm>
          <a:off x="4724400" y="6581775"/>
          <a:ext cx="1152525" cy="1581150"/>
        </a:xfrm>
        <a:prstGeom prst="wedgeRoundRectCallout">
          <a:avLst>
            <a:gd name="adj1" fmla="val -41296"/>
            <a:gd name="adj2" fmla="val 2898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必要に応じて、右側のセルに毎月の予算・実算欄をコピー・追加してください。</a:t>
          </a:r>
        </a:p>
      </xdr:txBody>
    </xdr:sp>
    <xdr:clientData/>
  </xdr:twoCellAnchor>
  <xdr:twoCellAnchor>
    <xdr:from>
      <xdr:col>7</xdr:col>
      <xdr:colOff>66675</xdr:colOff>
      <xdr:row>4</xdr:row>
      <xdr:rowOff>295275</xdr:rowOff>
    </xdr:from>
    <xdr:to>
      <xdr:col>9</xdr:col>
      <xdr:colOff>85725</xdr:colOff>
      <xdr:row>27</xdr:row>
      <xdr:rowOff>76200</xdr:rowOff>
    </xdr:to>
    <xdr:sp>
      <xdr:nvSpPr>
        <xdr:cNvPr id="11" name="角丸四角形 11"/>
        <xdr:cNvSpPr>
          <a:spLocks/>
        </xdr:cNvSpPr>
      </xdr:nvSpPr>
      <xdr:spPr>
        <a:xfrm>
          <a:off x="4676775" y="1028700"/>
          <a:ext cx="1238250" cy="49815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171450</xdr:colOff>
      <xdr:row>0</xdr:row>
      <xdr:rowOff>76200</xdr:rowOff>
    </xdr:from>
    <xdr:to>
      <xdr:col>9</xdr:col>
      <xdr:colOff>180975</xdr:colOff>
      <xdr:row>3</xdr:row>
      <xdr:rowOff>161925</xdr:rowOff>
    </xdr:to>
    <xdr:sp>
      <xdr:nvSpPr>
        <xdr:cNvPr id="12" name="テキスト ボックス 12"/>
        <xdr:cNvSpPr txBox="1">
          <a:spLocks noChangeArrowheads="1"/>
        </xdr:cNvSpPr>
      </xdr:nvSpPr>
      <xdr:spPr>
        <a:xfrm>
          <a:off x="5391150" y="76200"/>
          <a:ext cx="619125" cy="6000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000000"/>
              </a:solidFill>
            </a:rPr>
            <a:t>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50</xdr:row>
      <xdr:rowOff>38100</xdr:rowOff>
    </xdr:from>
    <xdr:to>
      <xdr:col>20</xdr:col>
      <xdr:colOff>304800</xdr:colOff>
      <xdr:row>56</xdr:row>
      <xdr:rowOff>0</xdr:rowOff>
    </xdr:to>
    <xdr:sp>
      <xdr:nvSpPr>
        <xdr:cNvPr id="1" name="AutoShape 2"/>
        <xdr:cNvSpPr>
          <a:spLocks/>
        </xdr:cNvSpPr>
      </xdr:nvSpPr>
      <xdr:spPr>
        <a:xfrm>
          <a:off x="3067050" y="10563225"/>
          <a:ext cx="10610850" cy="1304925"/>
        </a:xfrm>
        <a:prstGeom prst="wedgeRoundRectCallout">
          <a:avLst>
            <a:gd name="adj1" fmla="val -722"/>
            <a:gd name="adj2" fmla="val 27120"/>
          </a:avLst>
        </a:prstGeom>
        <a:solidFill>
          <a:srgbClr val="CC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経営者保証</a:t>
          </a:r>
          <a:r>
            <a:rPr lang="en-US" cap="none" sz="1100" b="0" i="0" u="none" baseline="0">
              <a:solidFill>
                <a:srgbClr val="000000"/>
              </a:solidFill>
            </a:rPr>
            <a:t>ガイドライン</a:t>
          </a:r>
          <a:r>
            <a:rPr lang="en-US" cap="none" sz="1100" b="0" i="0" u="none" baseline="0">
              <a:solidFill>
                <a:srgbClr val="000000"/>
              </a:solidFill>
            </a:rPr>
            <a:t>では、法人個人の一体性の解消に努めることが求められており、法人の業務、経理、資産所有等に関し、法人と経営者の関係を明確に区分・分離し、法人と経営者の間の資金のやりとり（役員報酬・賞与、配当、経営者と会社間の資金貸借等）につき、社会通念上適切な範囲を超えないものとする体制を整備することが求められています。</a:t>
          </a:r>
          <a:r>
            <a:rPr lang="en-US" cap="none" sz="1000" b="0" i="0" u="none" baseline="0">
              <a:solidFill>
                <a:srgbClr val="000000"/>
              </a:solidFill>
              <a:latin typeface="Calibri"/>
              <a:ea typeface="Calibri"/>
              <a:cs typeface="Calibri"/>
            </a:rPr>
            <a:t>
</a:t>
          </a:r>
          <a:r>
            <a:rPr lang="en-US" cap="none" sz="1100" b="0" i="0" u="none" baseline="0">
              <a:solidFill>
                <a:srgbClr val="000000"/>
              </a:solidFill>
            </a:rPr>
            <a:t>例えば、事業上の必要が認められない法人から経営者への資金貸借がないか、個人として消費した費用（飲食代等）について法人の経費処理としていないか等、留意が必要です</a:t>
          </a:r>
          <a:r>
            <a:rPr lang="en-US" cap="none" sz="1100" b="0" i="0" u="none" baseline="0">
              <a:solidFill>
                <a:srgbClr val="000000"/>
              </a:solidFill>
            </a:rPr>
            <a:t>。また、経営者が法人の事業活動に必要な資産を所有している場合、そのような資産は経営者の個人所有とせず、法人所有とすることが望ましいと考えられます。なお、明確な分離が困難な場合は、法人が経営者に適切な賃料を支払うことで実質的に法人と個人が分離しているものと考えられます。（詳細はガイドライン</a:t>
          </a:r>
          <a:r>
            <a:rPr lang="en-US" cap="none" sz="1100" b="0" i="0" u="none" baseline="0">
              <a:solidFill>
                <a:srgbClr val="000000"/>
              </a:solidFill>
              <a:latin typeface="Calibri"/>
              <a:ea typeface="Calibri"/>
              <a:cs typeface="Calibri"/>
            </a:rPr>
            <a:t>4(1)</a:t>
          </a:r>
          <a:r>
            <a:rPr lang="en-US" cap="none" sz="1100" b="0" i="0" u="none" baseline="0">
              <a:solidFill>
                <a:srgbClr val="000000"/>
              </a:solidFill>
            </a:rPr>
            <a:t>①や、</a:t>
          </a:r>
          <a:r>
            <a:rPr lang="en-US" cap="none" sz="1100" b="0" i="0" u="none" baseline="0">
              <a:solidFill>
                <a:srgbClr val="000000"/>
              </a:solidFill>
              <a:latin typeface="Calibri"/>
              <a:ea typeface="Calibri"/>
              <a:cs typeface="Calibri"/>
            </a:rPr>
            <a:t>Q&amp;A</a:t>
          </a:r>
          <a:r>
            <a:rPr lang="en-US" cap="none" sz="1100" b="0" i="0" u="none" baseline="0">
              <a:solidFill>
                <a:srgbClr val="000000"/>
              </a:solidFill>
            </a:rPr>
            <a:t>・</a:t>
          </a:r>
          <a:r>
            <a:rPr lang="en-US" cap="none" sz="1100" b="0" i="0" u="none" baseline="0">
              <a:solidFill>
                <a:srgbClr val="000000"/>
              </a:solidFill>
              <a:latin typeface="Calibri"/>
              <a:ea typeface="Calibri"/>
              <a:cs typeface="Calibri"/>
            </a:rPr>
            <a:t>Q4-1</a:t>
          </a:r>
          <a:r>
            <a:rPr lang="en-US" cap="none" sz="1100" b="0" i="0" u="none" baseline="0">
              <a:solidFill>
                <a:srgbClr val="000000"/>
              </a:solidFill>
            </a:rPr>
            <a:t>、</a:t>
          </a:r>
          <a:r>
            <a:rPr lang="en-US" cap="none" sz="1100" b="0" i="0" u="none" baseline="0">
              <a:solidFill>
                <a:srgbClr val="000000"/>
              </a:solidFill>
              <a:latin typeface="Calibri"/>
              <a:ea typeface="Calibri"/>
              <a:cs typeface="Calibri"/>
            </a:rPr>
            <a:t>6-1</a:t>
          </a:r>
          <a:r>
            <a:rPr lang="en-US" cap="none" sz="1100" b="0" i="0" u="none" baseline="0">
              <a:solidFill>
                <a:srgbClr val="000000"/>
              </a:solidFill>
            </a:rPr>
            <a:t>をご参照</a:t>
          </a:r>
          <a:r>
            <a:rPr lang="en-US" cap="none" sz="1100" b="0" i="0" u="none" baseline="0">
              <a:solidFill>
                <a:srgbClr val="000000"/>
              </a:solidFill>
            </a:rPr>
            <a:t>くだ</a:t>
          </a:r>
          <a:r>
            <a:rPr lang="en-US" cap="none" sz="1100" b="0" i="0" u="none" baseline="0">
              <a:solidFill>
                <a:srgbClr val="000000"/>
              </a:solidFill>
            </a:rPr>
            <a:t>さい。）</a:t>
          </a:r>
          <a:r>
            <a:rPr lang="en-US" cap="none" sz="1000" b="0" i="0" u="none" baseline="0">
              <a:solidFill>
                <a:srgbClr val="000000"/>
              </a:solidFill>
              <a:latin typeface="Calibri"/>
              <a:ea typeface="Calibri"/>
              <a:cs typeface="Calibri"/>
            </a:rPr>
            <a:t>
</a:t>
          </a:r>
        </a:p>
      </xdr:txBody>
    </xdr:sp>
    <xdr:clientData/>
  </xdr:twoCellAnchor>
  <xdr:twoCellAnchor>
    <xdr:from>
      <xdr:col>7</xdr:col>
      <xdr:colOff>38100</xdr:colOff>
      <xdr:row>1</xdr:row>
      <xdr:rowOff>180975</xdr:rowOff>
    </xdr:from>
    <xdr:to>
      <xdr:col>8</xdr:col>
      <xdr:colOff>85725</xdr:colOff>
      <xdr:row>3</xdr:row>
      <xdr:rowOff>95250</xdr:rowOff>
    </xdr:to>
    <xdr:sp>
      <xdr:nvSpPr>
        <xdr:cNvPr id="2" name="テキスト ボックス 2"/>
        <xdr:cNvSpPr txBox="1">
          <a:spLocks noChangeArrowheads="1"/>
        </xdr:cNvSpPr>
      </xdr:nvSpPr>
      <xdr:spPr>
        <a:xfrm>
          <a:off x="5943600" y="390525"/>
          <a:ext cx="1695450" cy="333375"/>
        </a:xfrm>
        <a:prstGeom prst="rect">
          <a:avLst/>
        </a:prstGeom>
        <a:noFill/>
        <a:ln w="9525" cmpd="sng">
          <a:noFill/>
        </a:ln>
      </xdr:spPr>
      <xdr:txBody>
        <a:bodyPr vertOverflow="clip" wrap="square"/>
        <a:p>
          <a:pPr algn="l">
            <a:defRPr/>
          </a:pPr>
          <a:r>
            <a:rPr lang="en-US" cap="none" sz="1100" b="0" i="0" u="none" baseline="0">
              <a:solidFill>
                <a:srgbClr val="000000"/>
              </a:solidFill>
            </a:rPr>
            <a:t>内容　　　　　　　　　年度</a:t>
          </a:r>
        </a:p>
      </xdr:txBody>
    </xdr:sp>
    <xdr:clientData/>
  </xdr:twoCellAnchor>
  <xdr:twoCellAnchor>
    <xdr:from>
      <xdr:col>7</xdr:col>
      <xdr:colOff>161925</xdr:colOff>
      <xdr:row>41</xdr:row>
      <xdr:rowOff>95250</xdr:rowOff>
    </xdr:from>
    <xdr:to>
      <xdr:col>9</xdr:col>
      <xdr:colOff>209550</xdr:colOff>
      <xdr:row>43</xdr:row>
      <xdr:rowOff>9525</xdr:rowOff>
    </xdr:to>
    <xdr:sp>
      <xdr:nvSpPr>
        <xdr:cNvPr id="3" name="テキスト ボックス 3"/>
        <xdr:cNvSpPr txBox="1">
          <a:spLocks noChangeArrowheads="1"/>
        </xdr:cNvSpPr>
      </xdr:nvSpPr>
      <xdr:spPr>
        <a:xfrm>
          <a:off x="6067425" y="8686800"/>
          <a:ext cx="2295525" cy="333375"/>
        </a:xfrm>
        <a:prstGeom prst="rect">
          <a:avLst/>
        </a:prstGeom>
        <a:noFill/>
        <a:ln w="9525" cmpd="sng">
          <a:noFill/>
        </a:ln>
      </xdr:spPr>
      <xdr:txBody>
        <a:bodyPr vertOverflow="clip" wrap="square"/>
        <a:p>
          <a:pPr algn="l">
            <a:defRPr/>
          </a:pPr>
          <a:r>
            <a:rPr lang="en-US" cap="none" sz="1100" b="0" i="0" u="none" baseline="0">
              <a:solidFill>
                <a:srgbClr val="000000"/>
              </a:solidFill>
            </a:rPr>
            <a:t>内容　　　　　　　　　年度</a:t>
          </a:r>
        </a:p>
      </xdr:txBody>
    </xdr:sp>
    <xdr:clientData/>
  </xdr:twoCellAnchor>
  <xdr:twoCellAnchor>
    <xdr:from>
      <xdr:col>7</xdr:col>
      <xdr:colOff>866775</xdr:colOff>
      <xdr:row>35</xdr:row>
      <xdr:rowOff>123825</xdr:rowOff>
    </xdr:from>
    <xdr:to>
      <xdr:col>10</xdr:col>
      <xdr:colOff>142875</xdr:colOff>
      <xdr:row>50</xdr:row>
      <xdr:rowOff>38100</xdr:rowOff>
    </xdr:to>
    <xdr:sp>
      <xdr:nvSpPr>
        <xdr:cNvPr id="4" name="直線矢印コネクタ 4"/>
        <xdr:cNvSpPr>
          <a:spLocks/>
        </xdr:cNvSpPr>
      </xdr:nvSpPr>
      <xdr:spPr>
        <a:xfrm flipH="1" flipV="1">
          <a:off x="6772275" y="7458075"/>
          <a:ext cx="2124075" cy="3105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161925</xdr:colOff>
      <xdr:row>30</xdr:row>
      <xdr:rowOff>180975</xdr:rowOff>
    </xdr:from>
    <xdr:to>
      <xdr:col>13</xdr:col>
      <xdr:colOff>47625</xdr:colOff>
      <xdr:row>50</xdr:row>
      <xdr:rowOff>38100</xdr:rowOff>
    </xdr:to>
    <xdr:sp>
      <xdr:nvSpPr>
        <xdr:cNvPr id="5" name="直線矢印コネクタ 5"/>
        <xdr:cNvSpPr>
          <a:spLocks/>
        </xdr:cNvSpPr>
      </xdr:nvSpPr>
      <xdr:spPr>
        <a:xfrm flipV="1">
          <a:off x="8915400" y="6467475"/>
          <a:ext cx="1047750" cy="4095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171450</xdr:colOff>
      <xdr:row>26</xdr:row>
      <xdr:rowOff>104775</xdr:rowOff>
    </xdr:from>
    <xdr:to>
      <xdr:col>13</xdr:col>
      <xdr:colOff>47625</xdr:colOff>
      <xdr:row>50</xdr:row>
      <xdr:rowOff>57150</xdr:rowOff>
    </xdr:to>
    <xdr:sp>
      <xdr:nvSpPr>
        <xdr:cNvPr id="6" name="直線矢印コネクタ 6"/>
        <xdr:cNvSpPr>
          <a:spLocks/>
        </xdr:cNvSpPr>
      </xdr:nvSpPr>
      <xdr:spPr>
        <a:xfrm flipV="1">
          <a:off x="8924925" y="5553075"/>
          <a:ext cx="1038225" cy="5029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885825</xdr:colOff>
      <xdr:row>31</xdr:row>
      <xdr:rowOff>133350</xdr:rowOff>
    </xdr:from>
    <xdr:to>
      <xdr:col>10</xdr:col>
      <xdr:colOff>171450</xdr:colOff>
      <xdr:row>50</xdr:row>
      <xdr:rowOff>66675</xdr:rowOff>
    </xdr:to>
    <xdr:sp>
      <xdr:nvSpPr>
        <xdr:cNvPr id="7" name="直線矢印コネクタ 7"/>
        <xdr:cNvSpPr>
          <a:spLocks/>
        </xdr:cNvSpPr>
      </xdr:nvSpPr>
      <xdr:spPr>
        <a:xfrm flipH="1" flipV="1">
          <a:off x="6791325" y="6629400"/>
          <a:ext cx="2133600" cy="39624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809625</xdr:colOff>
      <xdr:row>28</xdr:row>
      <xdr:rowOff>133350</xdr:rowOff>
    </xdr:from>
    <xdr:to>
      <xdr:col>10</xdr:col>
      <xdr:colOff>161925</xdr:colOff>
      <xdr:row>50</xdr:row>
      <xdr:rowOff>38100</xdr:rowOff>
    </xdr:to>
    <xdr:sp>
      <xdr:nvSpPr>
        <xdr:cNvPr id="8" name="直線矢印コネクタ 8"/>
        <xdr:cNvSpPr>
          <a:spLocks/>
        </xdr:cNvSpPr>
      </xdr:nvSpPr>
      <xdr:spPr>
        <a:xfrm flipH="1" flipV="1">
          <a:off x="6715125" y="6000750"/>
          <a:ext cx="2200275" cy="45624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628650</xdr:colOff>
      <xdr:row>4</xdr:row>
      <xdr:rowOff>95250</xdr:rowOff>
    </xdr:from>
    <xdr:to>
      <xdr:col>10</xdr:col>
      <xdr:colOff>161925</xdr:colOff>
      <xdr:row>50</xdr:row>
      <xdr:rowOff>28575</xdr:rowOff>
    </xdr:to>
    <xdr:sp>
      <xdr:nvSpPr>
        <xdr:cNvPr id="9" name="直線矢印コネクタ 9"/>
        <xdr:cNvSpPr>
          <a:spLocks/>
        </xdr:cNvSpPr>
      </xdr:nvSpPr>
      <xdr:spPr>
        <a:xfrm flipH="1" flipV="1">
          <a:off x="6534150" y="933450"/>
          <a:ext cx="2381250" cy="96202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1343025</xdr:colOff>
      <xdr:row>7</xdr:row>
      <xdr:rowOff>123825</xdr:rowOff>
    </xdr:from>
    <xdr:to>
      <xdr:col>10</xdr:col>
      <xdr:colOff>161925</xdr:colOff>
      <xdr:row>50</xdr:row>
      <xdr:rowOff>28575</xdr:rowOff>
    </xdr:to>
    <xdr:sp>
      <xdr:nvSpPr>
        <xdr:cNvPr id="10" name="直線矢印コネクタ 10"/>
        <xdr:cNvSpPr>
          <a:spLocks/>
        </xdr:cNvSpPr>
      </xdr:nvSpPr>
      <xdr:spPr>
        <a:xfrm flipH="1" flipV="1">
          <a:off x="7248525" y="1590675"/>
          <a:ext cx="1666875" cy="8963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714375</xdr:colOff>
      <xdr:row>10</xdr:row>
      <xdr:rowOff>66675</xdr:rowOff>
    </xdr:from>
    <xdr:to>
      <xdr:col>10</xdr:col>
      <xdr:colOff>161925</xdr:colOff>
      <xdr:row>50</xdr:row>
      <xdr:rowOff>28575</xdr:rowOff>
    </xdr:to>
    <xdr:sp>
      <xdr:nvSpPr>
        <xdr:cNvPr id="11" name="直線矢印コネクタ 11"/>
        <xdr:cNvSpPr>
          <a:spLocks/>
        </xdr:cNvSpPr>
      </xdr:nvSpPr>
      <xdr:spPr>
        <a:xfrm flipH="1" flipV="1">
          <a:off x="6619875" y="2162175"/>
          <a:ext cx="2295525" cy="839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666750</xdr:colOff>
      <xdr:row>0</xdr:row>
      <xdr:rowOff>28575</xdr:rowOff>
    </xdr:from>
    <xdr:to>
      <xdr:col>6</xdr:col>
      <xdr:colOff>171450</xdr:colOff>
      <xdr:row>3</xdr:row>
      <xdr:rowOff>38100</xdr:rowOff>
    </xdr:to>
    <xdr:sp>
      <xdr:nvSpPr>
        <xdr:cNvPr id="12" name="テキスト ボックス 12"/>
        <xdr:cNvSpPr txBox="1">
          <a:spLocks noChangeArrowheads="1"/>
        </xdr:cNvSpPr>
      </xdr:nvSpPr>
      <xdr:spPr>
        <a:xfrm>
          <a:off x="5019675" y="28575"/>
          <a:ext cx="457200" cy="638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000000"/>
              </a:solidFill>
            </a:rPr>
            <a:t>例</a:t>
          </a:r>
        </a:p>
      </xdr:txBody>
    </xdr:sp>
    <xdr:clientData/>
  </xdr:twoCellAnchor>
  <xdr:twoCellAnchor>
    <xdr:from>
      <xdr:col>18</xdr:col>
      <xdr:colOff>428625</xdr:colOff>
      <xdr:row>0</xdr:row>
      <xdr:rowOff>38100</xdr:rowOff>
    </xdr:from>
    <xdr:to>
      <xdr:col>19</xdr:col>
      <xdr:colOff>447675</xdr:colOff>
      <xdr:row>3</xdr:row>
      <xdr:rowOff>47625</xdr:rowOff>
    </xdr:to>
    <xdr:sp>
      <xdr:nvSpPr>
        <xdr:cNvPr id="13" name="テキスト ボックス 13"/>
        <xdr:cNvSpPr txBox="1">
          <a:spLocks noChangeArrowheads="1"/>
        </xdr:cNvSpPr>
      </xdr:nvSpPr>
      <xdr:spPr>
        <a:xfrm>
          <a:off x="12601575" y="38100"/>
          <a:ext cx="619125" cy="63817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2800" b="0" i="0" u="none" baseline="0">
              <a:solidFill>
                <a:srgbClr val="00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showGridLines="0" tabSelected="1" view="pageBreakPreview" zoomScale="55" zoomScaleNormal="40" zoomScaleSheetLayoutView="55"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3:H62"/>
  <sheetViews>
    <sheetView showGridLines="0" view="pageBreakPreview" zoomScaleNormal="70" zoomScaleSheetLayoutView="100" zoomScalePageLayoutView="0" workbookViewId="0" topLeftCell="A1">
      <selection activeCell="A1" sqref="A1"/>
    </sheetView>
  </sheetViews>
  <sheetFormatPr defaultColWidth="9.140625" defaultRowHeight="15"/>
  <cols>
    <col min="1" max="1" width="2.7109375" style="0" customWidth="1"/>
    <col min="2" max="2" width="3.57421875" style="0" customWidth="1"/>
    <col min="3" max="3" width="24.421875" style="0" customWidth="1"/>
    <col min="4" max="4" width="10.421875" style="0" customWidth="1"/>
    <col min="5" max="5" width="4.140625" style="0" customWidth="1"/>
    <col min="6" max="6" width="24.140625" style="0" customWidth="1"/>
    <col min="8" max="8" width="5.57421875" style="0" customWidth="1"/>
  </cols>
  <sheetData>
    <row r="2" ht="9" customHeight="1"/>
    <row r="3" spans="2:7" ht="17.25">
      <c r="B3" s="176" t="s">
        <v>43</v>
      </c>
      <c r="C3" s="176"/>
      <c r="D3" s="176"/>
      <c r="E3" s="176"/>
      <c r="F3" s="176"/>
      <c r="G3" s="176"/>
    </row>
    <row r="4" spans="2:7" ht="14.25">
      <c r="B4" s="177" t="s">
        <v>44</v>
      </c>
      <c r="C4" s="177"/>
      <c r="D4" s="177"/>
      <c r="E4" s="177"/>
      <c r="F4" s="177"/>
      <c r="G4" s="177"/>
    </row>
    <row r="5" spans="2:7" ht="15" thickBot="1">
      <c r="B5" s="1"/>
      <c r="C5" s="1"/>
      <c r="D5" s="1"/>
      <c r="E5" s="1"/>
      <c r="F5" s="1"/>
      <c r="G5" s="2" t="s">
        <v>3</v>
      </c>
    </row>
    <row r="6" spans="2:7" ht="15" thickBot="1">
      <c r="B6" s="178" t="s">
        <v>45</v>
      </c>
      <c r="C6" s="179"/>
      <c r="D6" s="24" t="s">
        <v>5</v>
      </c>
      <c r="E6" s="178" t="s">
        <v>45</v>
      </c>
      <c r="F6" s="179"/>
      <c r="G6" s="24" t="s">
        <v>5</v>
      </c>
    </row>
    <row r="7" spans="2:7" ht="14.25">
      <c r="B7" s="25" t="s">
        <v>46</v>
      </c>
      <c r="C7" s="26"/>
      <c r="D7" s="27"/>
      <c r="E7" s="26" t="s">
        <v>47</v>
      </c>
      <c r="F7" s="26"/>
      <c r="G7" s="27"/>
    </row>
    <row r="8" spans="2:7" s="8" customFormat="1" ht="14.25">
      <c r="B8" s="28" t="s">
        <v>48</v>
      </c>
      <c r="C8" s="10"/>
      <c r="D8" s="12"/>
      <c r="E8" s="29" t="s">
        <v>49</v>
      </c>
      <c r="F8" s="10"/>
      <c r="G8" s="12"/>
    </row>
    <row r="9" spans="2:7" s="8" customFormat="1" ht="14.25">
      <c r="B9" s="9"/>
      <c r="C9" s="10" t="s">
        <v>50</v>
      </c>
      <c r="D9" s="12" t="s">
        <v>51</v>
      </c>
      <c r="E9" s="10"/>
      <c r="F9" s="10" t="s">
        <v>52</v>
      </c>
      <c r="G9" s="12" t="s">
        <v>51</v>
      </c>
    </row>
    <row r="10" spans="2:7" s="8" customFormat="1" ht="14.25">
      <c r="B10" s="9"/>
      <c r="C10" s="10" t="s">
        <v>53</v>
      </c>
      <c r="D10" s="12" t="s">
        <v>51</v>
      </c>
      <c r="E10" s="10"/>
      <c r="F10" s="10" t="s">
        <v>54</v>
      </c>
      <c r="G10" s="12" t="s">
        <v>51</v>
      </c>
    </row>
    <row r="11" spans="2:7" s="8" customFormat="1" ht="14.25">
      <c r="B11" s="9"/>
      <c r="C11" s="10" t="s">
        <v>55</v>
      </c>
      <c r="D11" s="12" t="s">
        <v>51</v>
      </c>
      <c r="E11" s="10"/>
      <c r="F11" s="15" t="s">
        <v>56</v>
      </c>
      <c r="G11" s="12" t="s">
        <v>51</v>
      </c>
    </row>
    <row r="12" spans="2:7" s="8" customFormat="1" ht="14.25">
      <c r="B12" s="9"/>
      <c r="C12" s="10" t="s">
        <v>57</v>
      </c>
      <c r="D12" s="12" t="s">
        <v>51</v>
      </c>
      <c r="E12" s="10"/>
      <c r="F12" s="10" t="s">
        <v>58</v>
      </c>
      <c r="G12" s="12" t="s">
        <v>51</v>
      </c>
    </row>
    <row r="13" spans="2:7" s="8" customFormat="1" ht="14.25">
      <c r="B13" s="9"/>
      <c r="C13" s="10" t="s">
        <v>59</v>
      </c>
      <c r="D13" s="12" t="s">
        <v>51</v>
      </c>
      <c r="E13" s="10"/>
      <c r="F13" s="10" t="s">
        <v>60</v>
      </c>
      <c r="G13" s="12" t="s">
        <v>51</v>
      </c>
    </row>
    <row r="14" spans="2:7" s="8" customFormat="1" ht="14.25">
      <c r="B14" s="9" t="s">
        <v>61</v>
      </c>
      <c r="C14" s="15" t="s">
        <v>62</v>
      </c>
      <c r="D14" s="12" t="s">
        <v>51</v>
      </c>
      <c r="E14" s="10"/>
      <c r="F14" s="10" t="s">
        <v>63</v>
      </c>
      <c r="G14" s="12" t="s">
        <v>51</v>
      </c>
    </row>
    <row r="15" spans="2:7" s="8" customFormat="1" ht="14.25">
      <c r="B15" s="9"/>
      <c r="C15" s="10" t="s">
        <v>64</v>
      </c>
      <c r="D15" s="12" t="s">
        <v>51</v>
      </c>
      <c r="E15" s="10"/>
      <c r="F15" s="10" t="s">
        <v>65</v>
      </c>
      <c r="G15" s="12" t="s">
        <v>51</v>
      </c>
    </row>
    <row r="16" spans="2:7" s="8" customFormat="1" ht="14.25">
      <c r="B16" s="9"/>
      <c r="C16" s="10" t="s">
        <v>66</v>
      </c>
      <c r="D16" s="12" t="s">
        <v>51</v>
      </c>
      <c r="E16" s="10"/>
      <c r="F16" s="10" t="s">
        <v>67</v>
      </c>
      <c r="G16" s="12" t="s">
        <v>51</v>
      </c>
    </row>
    <row r="17" spans="2:7" s="8" customFormat="1" ht="15" thickBot="1">
      <c r="B17" s="9"/>
      <c r="C17" s="10" t="s">
        <v>68</v>
      </c>
      <c r="D17" s="12" t="s">
        <v>51</v>
      </c>
      <c r="E17" s="10"/>
      <c r="F17" s="10" t="s">
        <v>68</v>
      </c>
      <c r="G17" s="12" t="s">
        <v>51</v>
      </c>
    </row>
    <row r="18" spans="2:7" s="8" customFormat="1" ht="15" thickBot="1">
      <c r="B18" s="9"/>
      <c r="C18" s="10" t="s">
        <v>69</v>
      </c>
      <c r="D18" s="12" t="s">
        <v>70</v>
      </c>
      <c r="E18" s="10"/>
      <c r="F18" s="30" t="s">
        <v>71</v>
      </c>
      <c r="G18" s="17" t="s">
        <v>72</v>
      </c>
    </row>
    <row r="19" spans="2:7" s="8" customFormat="1" ht="15" thickBot="1">
      <c r="B19" s="9"/>
      <c r="C19" s="30" t="s">
        <v>73</v>
      </c>
      <c r="D19" s="17" t="s">
        <v>72</v>
      </c>
      <c r="E19" s="29" t="s">
        <v>74</v>
      </c>
      <c r="F19" s="29" t="s">
        <v>75</v>
      </c>
      <c r="G19" s="12"/>
    </row>
    <row r="20" spans="2:7" s="8" customFormat="1" ht="14.25">
      <c r="B20" s="28" t="s">
        <v>76</v>
      </c>
      <c r="C20" s="10"/>
      <c r="D20" s="12"/>
      <c r="E20" s="10"/>
      <c r="F20" s="10" t="s">
        <v>77</v>
      </c>
      <c r="G20" s="12" t="s">
        <v>51</v>
      </c>
    </row>
    <row r="21" spans="2:7" s="8" customFormat="1" ht="14.25">
      <c r="B21" s="9"/>
      <c r="C21" s="10" t="s">
        <v>78</v>
      </c>
      <c r="D21" s="12"/>
      <c r="E21" s="10"/>
      <c r="F21" s="15" t="s">
        <v>79</v>
      </c>
      <c r="G21" s="12" t="s">
        <v>51</v>
      </c>
    </row>
    <row r="22" spans="2:7" s="8" customFormat="1" ht="14.25">
      <c r="B22" s="9"/>
      <c r="C22" s="15" t="s">
        <v>80</v>
      </c>
      <c r="D22" s="12" t="s">
        <v>51</v>
      </c>
      <c r="E22" s="10"/>
      <c r="F22" s="10" t="s">
        <v>60</v>
      </c>
      <c r="G22" s="12" t="s">
        <v>51</v>
      </c>
    </row>
    <row r="23" spans="2:7" s="8" customFormat="1" ht="14.25">
      <c r="B23" s="9"/>
      <c r="C23" s="15" t="s">
        <v>81</v>
      </c>
      <c r="D23" s="12" t="s">
        <v>51</v>
      </c>
      <c r="E23" s="10"/>
      <c r="F23" s="10" t="s">
        <v>82</v>
      </c>
      <c r="G23" s="12" t="s">
        <v>51</v>
      </c>
    </row>
    <row r="24" spans="2:7" s="8" customFormat="1" ht="14.25">
      <c r="B24" s="9"/>
      <c r="C24" s="10" t="s">
        <v>83</v>
      </c>
      <c r="D24" s="12" t="s">
        <v>51</v>
      </c>
      <c r="E24" s="10"/>
      <c r="F24" s="10" t="s">
        <v>84</v>
      </c>
      <c r="G24" s="12" t="s">
        <v>51</v>
      </c>
    </row>
    <row r="25" spans="2:7" s="8" customFormat="1" ht="15" thickBot="1">
      <c r="B25" s="9"/>
      <c r="C25" s="10" t="s">
        <v>85</v>
      </c>
      <c r="D25" s="12" t="s">
        <v>51</v>
      </c>
      <c r="E25" s="10"/>
      <c r="F25" s="10" t="s">
        <v>68</v>
      </c>
      <c r="G25" s="12" t="s">
        <v>51</v>
      </c>
    </row>
    <row r="26" spans="2:7" s="8" customFormat="1" ht="15" thickBot="1">
      <c r="B26" s="9"/>
      <c r="C26" s="10" t="s">
        <v>86</v>
      </c>
      <c r="D26" s="12" t="s">
        <v>51</v>
      </c>
      <c r="E26" s="10"/>
      <c r="F26" s="30" t="s">
        <v>87</v>
      </c>
      <c r="G26" s="6" t="s">
        <v>72</v>
      </c>
    </row>
    <row r="27" spans="2:7" s="8" customFormat="1" ht="15" thickBot="1">
      <c r="B27" s="9"/>
      <c r="C27" s="15" t="s">
        <v>88</v>
      </c>
      <c r="D27" s="12" t="s">
        <v>51</v>
      </c>
      <c r="E27" s="31"/>
      <c r="F27" s="32" t="s">
        <v>89</v>
      </c>
      <c r="G27" s="17" t="s">
        <v>72</v>
      </c>
    </row>
    <row r="28" spans="2:7" s="8" customFormat="1" ht="14.25">
      <c r="B28" s="9"/>
      <c r="C28" s="10" t="s">
        <v>90</v>
      </c>
      <c r="D28" s="12" t="s">
        <v>51</v>
      </c>
      <c r="E28" s="10" t="s">
        <v>91</v>
      </c>
      <c r="F28" s="10"/>
      <c r="G28" s="12"/>
    </row>
    <row r="29" spans="2:7" s="8" customFormat="1" ht="14.25">
      <c r="B29" s="9"/>
      <c r="C29" s="10" t="s">
        <v>68</v>
      </c>
      <c r="D29" s="12" t="s">
        <v>51</v>
      </c>
      <c r="E29" s="29" t="s">
        <v>92</v>
      </c>
      <c r="F29" s="10"/>
      <c r="G29" s="12"/>
    </row>
    <row r="30" spans="2:7" s="8" customFormat="1" ht="14.25">
      <c r="B30" s="9"/>
      <c r="C30" s="10" t="s">
        <v>93</v>
      </c>
      <c r="D30" s="12"/>
      <c r="E30" s="29"/>
      <c r="F30" s="10" t="s">
        <v>94</v>
      </c>
      <c r="G30" s="12" t="s">
        <v>51</v>
      </c>
    </row>
    <row r="31" spans="2:7" s="8" customFormat="1" ht="14.25">
      <c r="B31" s="9"/>
      <c r="C31" s="10" t="s">
        <v>95</v>
      </c>
      <c r="D31" s="12" t="s">
        <v>51</v>
      </c>
      <c r="E31" s="29"/>
      <c r="F31" s="10" t="s">
        <v>96</v>
      </c>
      <c r="G31" s="12"/>
    </row>
    <row r="32" spans="2:7" s="8" customFormat="1" ht="14.25">
      <c r="B32" s="9"/>
      <c r="C32" s="10" t="s">
        <v>97</v>
      </c>
      <c r="D32" s="12" t="s">
        <v>51</v>
      </c>
      <c r="E32" s="29"/>
      <c r="F32" s="10" t="s">
        <v>98</v>
      </c>
      <c r="G32" s="12" t="s">
        <v>51</v>
      </c>
    </row>
    <row r="33" spans="2:7" s="8" customFormat="1" ht="15" thickBot="1">
      <c r="B33" s="9"/>
      <c r="C33" s="10" t="s">
        <v>68</v>
      </c>
      <c r="D33" s="12" t="s">
        <v>51</v>
      </c>
      <c r="E33" s="29"/>
      <c r="F33" s="10" t="s">
        <v>99</v>
      </c>
      <c r="G33" s="12" t="s">
        <v>51</v>
      </c>
    </row>
    <row r="34" spans="2:7" s="8" customFormat="1" ht="15" thickBot="1">
      <c r="B34" s="9"/>
      <c r="C34" s="10" t="s">
        <v>100</v>
      </c>
      <c r="D34" s="12"/>
      <c r="E34" s="29"/>
      <c r="F34" s="30" t="s">
        <v>101</v>
      </c>
      <c r="G34" s="17" t="s">
        <v>72</v>
      </c>
    </row>
    <row r="35" spans="2:7" s="8" customFormat="1" ht="14.25">
      <c r="B35" s="9"/>
      <c r="C35" s="10" t="s">
        <v>102</v>
      </c>
      <c r="D35" s="12" t="s">
        <v>51</v>
      </c>
      <c r="E35" s="29"/>
      <c r="F35" s="10" t="s">
        <v>103</v>
      </c>
      <c r="G35" s="12"/>
    </row>
    <row r="36" spans="2:7" s="8" customFormat="1" ht="14.25">
      <c r="B36" s="9"/>
      <c r="C36" s="10" t="s">
        <v>104</v>
      </c>
      <c r="D36" s="12" t="s">
        <v>51</v>
      </c>
      <c r="E36" s="29"/>
      <c r="F36" s="10" t="s">
        <v>105</v>
      </c>
      <c r="G36" s="12" t="s">
        <v>51</v>
      </c>
    </row>
    <row r="37" spans="2:7" s="8" customFormat="1" ht="14.25">
      <c r="B37" s="9"/>
      <c r="C37" s="10" t="s">
        <v>106</v>
      </c>
      <c r="D37" s="12" t="s">
        <v>51</v>
      </c>
      <c r="E37" s="29"/>
      <c r="F37" s="10" t="s">
        <v>107</v>
      </c>
      <c r="G37" s="12" t="s">
        <v>51</v>
      </c>
    </row>
    <row r="38" spans="2:7" s="8" customFormat="1" ht="14.25">
      <c r="B38" s="9"/>
      <c r="C38" s="15" t="s">
        <v>108</v>
      </c>
      <c r="D38" s="12" t="s">
        <v>51</v>
      </c>
      <c r="E38" s="29"/>
      <c r="F38" s="33" t="s">
        <v>109</v>
      </c>
      <c r="G38" s="12" t="s">
        <v>51</v>
      </c>
    </row>
    <row r="39" spans="2:7" s="8" customFormat="1" ht="15" thickBot="1">
      <c r="B39" s="9"/>
      <c r="C39" s="10" t="s">
        <v>110</v>
      </c>
      <c r="D39" s="12" t="s">
        <v>51</v>
      </c>
      <c r="E39" s="29"/>
      <c r="F39" s="33" t="s">
        <v>111</v>
      </c>
      <c r="G39" s="12" t="s">
        <v>51</v>
      </c>
    </row>
    <row r="40" spans="2:7" s="8" customFormat="1" ht="15" thickBot="1">
      <c r="B40" s="9"/>
      <c r="C40" s="10" t="s">
        <v>66</v>
      </c>
      <c r="D40" s="12" t="s">
        <v>51</v>
      </c>
      <c r="E40" s="29"/>
      <c r="F40" s="30" t="s">
        <v>112</v>
      </c>
      <c r="G40" s="17" t="s">
        <v>51</v>
      </c>
    </row>
    <row r="41" spans="2:7" s="8" customFormat="1" ht="15" thickBot="1">
      <c r="B41" s="9"/>
      <c r="C41" s="10" t="s">
        <v>68</v>
      </c>
      <c r="D41" s="12" t="s">
        <v>51</v>
      </c>
      <c r="E41" s="29"/>
      <c r="F41" s="10" t="s">
        <v>113</v>
      </c>
      <c r="G41" s="17" t="s">
        <v>114</v>
      </c>
    </row>
    <row r="42" spans="2:7" s="8" customFormat="1" ht="15" thickBot="1">
      <c r="B42" s="9"/>
      <c r="C42" s="10" t="s">
        <v>69</v>
      </c>
      <c r="D42" s="12" t="s">
        <v>70</v>
      </c>
      <c r="E42" s="29"/>
      <c r="F42" s="30" t="s">
        <v>115</v>
      </c>
      <c r="G42" s="17" t="s">
        <v>72</v>
      </c>
    </row>
    <row r="43" spans="2:7" s="8" customFormat="1" ht="15" thickBot="1">
      <c r="B43" s="28"/>
      <c r="C43" s="30" t="s">
        <v>116</v>
      </c>
      <c r="D43" s="17" t="s">
        <v>72</v>
      </c>
      <c r="E43" s="29" t="s">
        <v>117</v>
      </c>
      <c r="F43" s="10"/>
      <c r="G43" s="12"/>
    </row>
    <row r="44" spans="2:7" s="8" customFormat="1" ht="15" thickBot="1">
      <c r="B44" s="28" t="s">
        <v>118</v>
      </c>
      <c r="C44" s="10"/>
      <c r="D44" s="12" t="s">
        <v>51</v>
      </c>
      <c r="E44" s="29"/>
      <c r="F44" s="33" t="s">
        <v>119</v>
      </c>
      <c r="G44" s="12" t="s">
        <v>51</v>
      </c>
    </row>
    <row r="45" spans="2:7" s="8" customFormat="1" ht="15" thickBot="1">
      <c r="B45" s="28"/>
      <c r="C45" s="10"/>
      <c r="D45" s="12"/>
      <c r="E45" s="29"/>
      <c r="F45" s="30" t="s">
        <v>120</v>
      </c>
      <c r="G45" s="17" t="s">
        <v>51</v>
      </c>
    </row>
    <row r="46" spans="2:7" s="8" customFormat="1" ht="15" thickBot="1">
      <c r="B46" s="28"/>
      <c r="C46" s="10"/>
      <c r="D46" s="12"/>
      <c r="E46" s="29" t="s">
        <v>121</v>
      </c>
      <c r="F46" s="10"/>
      <c r="G46" s="12" t="s">
        <v>51</v>
      </c>
    </row>
    <row r="47" spans="2:7" s="8" customFormat="1" ht="15" thickBot="1">
      <c r="B47" s="28"/>
      <c r="C47" s="10"/>
      <c r="D47" s="12"/>
      <c r="E47" s="180" t="s">
        <v>122</v>
      </c>
      <c r="F47" s="181"/>
      <c r="G47" s="6" t="s">
        <v>72</v>
      </c>
    </row>
    <row r="48" spans="2:7" s="8" customFormat="1" ht="15" thickBot="1">
      <c r="B48" s="180" t="s">
        <v>123</v>
      </c>
      <c r="C48" s="181"/>
      <c r="D48" s="17" t="s">
        <v>72</v>
      </c>
      <c r="E48" s="180" t="s">
        <v>124</v>
      </c>
      <c r="F48" s="181"/>
      <c r="G48" s="17" t="s">
        <v>72</v>
      </c>
    </row>
    <row r="59" ht="3.75" customHeight="1"/>
    <row r="62" spans="1:8" ht="13.5" customHeight="1">
      <c r="A62" s="34" t="s">
        <v>125</v>
      </c>
      <c r="B62" s="175" t="s">
        <v>126</v>
      </c>
      <c r="C62" s="175"/>
      <c r="D62" s="175"/>
      <c r="E62" s="175"/>
      <c r="F62" s="175"/>
      <c r="G62" s="175"/>
      <c r="H62" s="175"/>
    </row>
  </sheetData>
  <sheetProtection/>
  <protectedRanges>
    <protectedRange sqref="B4:G48" name="範囲1"/>
  </protectedRanges>
  <mergeCells count="8">
    <mergeCell ref="B62:H62"/>
    <mergeCell ref="B3:G3"/>
    <mergeCell ref="B4:G4"/>
    <mergeCell ref="B6:C6"/>
    <mergeCell ref="E6:F6"/>
    <mergeCell ref="E47:F47"/>
    <mergeCell ref="B48:C48"/>
    <mergeCell ref="E48:F48"/>
  </mergeCells>
  <dataValidations count="1">
    <dataValidation type="list" allowBlank="1" showInputMessage="1" showErrorMessage="1" sqref="G5">
      <formula1>$I$7:$I$9</formula1>
    </dataValidation>
  </dataValidations>
  <printOptions/>
  <pageMargins left="0.7086614173228347" right="0.7086614173228347" top="0.32" bottom="0.26" header="0.27" footer="0.21"/>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G51"/>
  <sheetViews>
    <sheetView showGridLines="0" view="pageBreakPreview" zoomScaleSheetLayoutView="100" zoomScalePageLayoutView="0" workbookViewId="0" topLeftCell="A1">
      <selection activeCell="A1" sqref="A1"/>
    </sheetView>
  </sheetViews>
  <sheetFormatPr defaultColWidth="9.140625" defaultRowHeight="15"/>
  <cols>
    <col min="2" max="2" width="4.421875" style="0" customWidth="1"/>
    <col min="3" max="3" width="4.140625" style="0" customWidth="1"/>
    <col min="4" max="4" width="27.8515625" style="0" customWidth="1"/>
    <col min="5" max="5" width="14.57421875" style="0" customWidth="1"/>
    <col min="6" max="6" width="18.7109375" style="0" customWidth="1"/>
    <col min="7" max="7" width="12.00390625" style="0" customWidth="1"/>
  </cols>
  <sheetData>
    <row r="2" ht="9.75" customHeight="1"/>
    <row r="3" ht="20.25" customHeight="1"/>
    <row r="4" spans="2:6" ht="17.25">
      <c r="B4" s="176" t="s">
        <v>0</v>
      </c>
      <c r="C4" s="176"/>
      <c r="D4" s="176"/>
      <c r="E4" s="176"/>
      <c r="F4" s="176"/>
    </row>
    <row r="5" spans="2:6" ht="14.25">
      <c r="B5" s="177" t="s">
        <v>1</v>
      </c>
      <c r="C5" s="177"/>
      <c r="D5" s="177"/>
      <c r="E5" s="177"/>
      <c r="F5" s="177"/>
    </row>
    <row r="6" spans="2:6" ht="14.25">
      <c r="B6" s="177" t="s">
        <v>2</v>
      </c>
      <c r="C6" s="177"/>
      <c r="D6" s="177"/>
      <c r="E6" s="177"/>
      <c r="F6" s="177"/>
    </row>
    <row r="7" spans="2:6" ht="15" thickBot="1">
      <c r="B7" s="1"/>
      <c r="C7" s="1"/>
      <c r="D7" s="1"/>
      <c r="E7" s="1"/>
      <c r="F7" s="2" t="s">
        <v>3</v>
      </c>
    </row>
    <row r="8" spans="2:6" ht="17.25" customHeight="1" thickBot="1">
      <c r="B8" s="178" t="s">
        <v>4</v>
      </c>
      <c r="C8" s="182"/>
      <c r="D8" s="179"/>
      <c r="E8" s="178" t="s">
        <v>5</v>
      </c>
      <c r="F8" s="179"/>
    </row>
    <row r="9" spans="2:6" s="8" customFormat="1" ht="17.25" customHeight="1">
      <c r="B9" s="3"/>
      <c r="C9" s="4" t="s">
        <v>6</v>
      </c>
      <c r="D9" s="5"/>
      <c r="E9" s="6"/>
      <c r="F9" s="7" t="s">
        <v>7</v>
      </c>
    </row>
    <row r="10" spans="2:6" s="8" customFormat="1" ht="17.25" customHeight="1" thickBot="1">
      <c r="B10" s="9"/>
      <c r="C10" s="10" t="s">
        <v>8</v>
      </c>
      <c r="D10" s="11"/>
      <c r="E10" s="12"/>
      <c r="F10" s="13" t="s">
        <v>9</v>
      </c>
    </row>
    <row r="11" spans="2:6" s="8" customFormat="1" ht="17.25" customHeight="1">
      <c r="B11" s="9"/>
      <c r="C11" s="10"/>
      <c r="D11" s="14" t="s">
        <v>10</v>
      </c>
      <c r="E11" s="12"/>
      <c r="F11" s="7" t="s">
        <v>9</v>
      </c>
    </row>
    <row r="12" spans="2:6" s="8" customFormat="1" ht="17.25" customHeight="1" thickBot="1">
      <c r="B12" s="9"/>
      <c r="C12" s="15" t="s">
        <v>11</v>
      </c>
      <c r="D12" s="16"/>
      <c r="E12" s="12"/>
      <c r="F12" s="14" t="s">
        <v>9</v>
      </c>
    </row>
    <row r="13" spans="2:6" s="8" customFormat="1" ht="17.25" customHeight="1" thickBot="1">
      <c r="B13" s="9"/>
      <c r="C13" s="10"/>
      <c r="D13" s="14" t="s">
        <v>12</v>
      </c>
      <c r="E13" s="12"/>
      <c r="F13" s="17" t="s">
        <v>13</v>
      </c>
    </row>
    <row r="14" spans="2:6" s="8" customFormat="1" ht="17.25" customHeight="1">
      <c r="B14" s="9"/>
      <c r="C14" s="10" t="s">
        <v>14</v>
      </c>
      <c r="D14" s="11"/>
      <c r="E14" s="12"/>
      <c r="F14" s="14"/>
    </row>
    <row r="15" spans="2:6" s="8" customFormat="1" ht="17.25" customHeight="1">
      <c r="B15" s="9"/>
      <c r="C15" s="15"/>
      <c r="D15" s="16" t="s">
        <v>15</v>
      </c>
      <c r="E15" s="12" t="s">
        <v>13</v>
      </c>
      <c r="F15" s="14"/>
    </row>
    <row r="16" spans="2:6" s="8" customFormat="1" ht="17.25" customHeight="1">
      <c r="B16" s="9"/>
      <c r="C16" s="10"/>
      <c r="D16" s="11" t="s">
        <v>16</v>
      </c>
      <c r="E16" s="12" t="s">
        <v>13</v>
      </c>
      <c r="F16" s="14"/>
    </row>
    <row r="17" spans="2:6" s="8" customFormat="1" ht="17.25" customHeight="1">
      <c r="B17" s="9"/>
      <c r="C17" s="10"/>
      <c r="D17" s="11" t="s">
        <v>17</v>
      </c>
      <c r="E17" s="12" t="s">
        <v>13</v>
      </c>
      <c r="F17" s="14"/>
    </row>
    <row r="18" spans="2:6" s="8" customFormat="1" ht="17.25" customHeight="1" thickBot="1">
      <c r="B18" s="9"/>
      <c r="C18" s="10"/>
      <c r="D18" s="14" t="s">
        <v>18</v>
      </c>
      <c r="E18" s="12"/>
      <c r="F18" s="18" t="s">
        <v>19</v>
      </c>
    </row>
    <row r="19" spans="2:6" s="8" customFormat="1" ht="17.25" customHeight="1">
      <c r="B19" s="9"/>
      <c r="C19" s="10" t="s">
        <v>20</v>
      </c>
      <c r="D19" s="11"/>
      <c r="E19" s="12"/>
      <c r="F19" s="14"/>
    </row>
    <row r="20" spans="2:6" s="8" customFormat="1" ht="17.25" customHeight="1">
      <c r="B20" s="9"/>
      <c r="C20" s="15"/>
      <c r="D20" s="16" t="s">
        <v>21</v>
      </c>
      <c r="E20" s="12" t="s">
        <v>19</v>
      </c>
      <c r="F20" s="14"/>
    </row>
    <row r="21" spans="2:6" s="8" customFormat="1" ht="17.25" customHeight="1">
      <c r="B21" s="9"/>
      <c r="C21" s="10"/>
      <c r="D21" s="11" t="s">
        <v>22</v>
      </c>
      <c r="E21" s="12" t="s">
        <v>19</v>
      </c>
      <c r="F21" s="14"/>
    </row>
    <row r="22" spans="2:6" s="8" customFormat="1" ht="17.25" customHeight="1">
      <c r="B22" s="9"/>
      <c r="C22" s="10"/>
      <c r="D22" s="11" t="s">
        <v>23</v>
      </c>
      <c r="E22" s="12" t="s">
        <v>19</v>
      </c>
      <c r="F22" s="14"/>
    </row>
    <row r="23" spans="2:6" s="8" customFormat="1" ht="17.25" customHeight="1" thickBot="1">
      <c r="B23" s="9"/>
      <c r="C23" s="10"/>
      <c r="D23" s="14" t="s">
        <v>24</v>
      </c>
      <c r="E23" s="12"/>
      <c r="F23" s="14" t="s">
        <v>19</v>
      </c>
    </row>
    <row r="24" spans="2:6" s="8" customFormat="1" ht="17.25" customHeight="1" thickBot="1">
      <c r="B24" s="9"/>
      <c r="C24" s="10"/>
      <c r="D24" s="14" t="s">
        <v>25</v>
      </c>
      <c r="E24" s="12"/>
      <c r="F24" s="17" t="s">
        <v>19</v>
      </c>
    </row>
    <row r="25" spans="2:6" s="8" customFormat="1" ht="17.25" customHeight="1">
      <c r="B25" s="9"/>
      <c r="C25" s="10" t="s">
        <v>26</v>
      </c>
      <c r="D25" s="11"/>
      <c r="E25" s="12"/>
      <c r="F25" s="14"/>
    </row>
    <row r="26" spans="2:6" s="8" customFormat="1" ht="17.25" customHeight="1">
      <c r="B26" s="9"/>
      <c r="C26" s="10"/>
      <c r="D26" s="11" t="s">
        <v>27</v>
      </c>
      <c r="E26" s="12" t="s">
        <v>19</v>
      </c>
      <c r="F26" s="14"/>
    </row>
    <row r="27" spans="2:6" s="8" customFormat="1" ht="17.25" customHeight="1">
      <c r="B27" s="9"/>
      <c r="C27" s="10"/>
      <c r="D27" s="11" t="s">
        <v>28</v>
      </c>
      <c r="E27" s="12" t="s">
        <v>19</v>
      </c>
      <c r="F27" s="14"/>
    </row>
    <row r="28" spans="2:6" s="8" customFormat="1" ht="17.25" customHeight="1">
      <c r="B28" s="9"/>
      <c r="C28" s="10"/>
      <c r="D28" s="11" t="s">
        <v>29</v>
      </c>
      <c r="E28" s="12" t="s">
        <v>19</v>
      </c>
      <c r="F28" s="14"/>
    </row>
    <row r="29" spans="2:6" s="8" customFormat="1" ht="17.25" customHeight="1" thickBot="1">
      <c r="B29" s="9"/>
      <c r="C29" s="10"/>
      <c r="D29" s="14" t="s">
        <v>30</v>
      </c>
      <c r="E29" s="12"/>
      <c r="F29" s="18" t="s">
        <v>19</v>
      </c>
    </row>
    <row r="30" spans="2:6" s="8" customFormat="1" ht="17.25" customHeight="1">
      <c r="B30" s="9"/>
      <c r="C30" s="10" t="s">
        <v>31</v>
      </c>
      <c r="D30" s="11"/>
      <c r="E30" s="12"/>
      <c r="F30" s="14"/>
    </row>
    <row r="31" spans="2:6" s="8" customFormat="1" ht="17.25" customHeight="1">
      <c r="B31" s="9"/>
      <c r="C31" s="10"/>
      <c r="D31" s="11" t="s">
        <v>32</v>
      </c>
      <c r="E31" s="12" t="s">
        <v>19</v>
      </c>
      <c r="F31" s="14"/>
    </row>
    <row r="32" spans="2:6" s="8" customFormat="1" ht="17.25" customHeight="1">
      <c r="B32" s="9"/>
      <c r="C32" s="10"/>
      <c r="D32" s="11" t="s">
        <v>33</v>
      </c>
      <c r="E32" s="12" t="s">
        <v>19</v>
      </c>
      <c r="F32" s="14"/>
    </row>
    <row r="33" spans="2:6" s="8" customFormat="1" ht="17.25" customHeight="1">
      <c r="B33" s="9"/>
      <c r="C33" s="10"/>
      <c r="D33" s="11" t="s">
        <v>34</v>
      </c>
      <c r="E33" s="12" t="s">
        <v>19</v>
      </c>
      <c r="F33" s="14"/>
    </row>
    <row r="34" spans="2:6" s="8" customFormat="1" ht="17.25" customHeight="1" thickBot="1">
      <c r="B34" s="9"/>
      <c r="C34" s="10"/>
      <c r="D34" s="14" t="s">
        <v>35</v>
      </c>
      <c r="E34" s="12"/>
      <c r="F34" s="14" t="s">
        <v>19</v>
      </c>
    </row>
    <row r="35" spans="2:6" s="8" customFormat="1" ht="17.25" customHeight="1">
      <c r="B35" s="9"/>
      <c r="C35" s="10"/>
      <c r="D35" s="19" t="s">
        <v>36</v>
      </c>
      <c r="E35" s="12"/>
      <c r="F35" s="6" t="s">
        <v>19</v>
      </c>
    </row>
    <row r="36" spans="2:6" s="8" customFormat="1" ht="17.25" customHeight="1">
      <c r="B36" s="9"/>
      <c r="C36" s="10"/>
      <c r="D36" s="19" t="s">
        <v>37</v>
      </c>
      <c r="E36" s="12"/>
      <c r="F36" s="12" t="s">
        <v>19</v>
      </c>
    </row>
    <row r="37" spans="2:6" s="8" customFormat="1" ht="17.25" customHeight="1" thickBot="1">
      <c r="B37" s="9"/>
      <c r="C37" s="10"/>
      <c r="D37" s="19" t="s">
        <v>38</v>
      </c>
      <c r="E37" s="12"/>
      <c r="F37" s="18" t="s">
        <v>19</v>
      </c>
    </row>
    <row r="38" spans="2:6" s="8" customFormat="1" ht="17.25" customHeight="1" thickBot="1">
      <c r="B38" s="20"/>
      <c r="C38" s="21"/>
      <c r="D38" s="22" t="s">
        <v>39</v>
      </c>
      <c r="E38" s="18"/>
      <c r="F38" s="17" t="s">
        <v>40</v>
      </c>
    </row>
    <row r="51" spans="1:7" ht="38.25" customHeight="1">
      <c r="A51" s="23" t="s">
        <v>41</v>
      </c>
      <c r="B51" s="175" t="s">
        <v>42</v>
      </c>
      <c r="C51" s="175"/>
      <c r="D51" s="175"/>
      <c r="E51" s="175"/>
      <c r="F51" s="175"/>
      <c r="G51" s="175"/>
    </row>
  </sheetData>
  <sheetProtection/>
  <protectedRanges>
    <protectedRange sqref="B5:F38" name="範囲1"/>
  </protectedRanges>
  <mergeCells count="6">
    <mergeCell ref="B51:G51"/>
    <mergeCell ref="B4:F4"/>
    <mergeCell ref="B5:F5"/>
    <mergeCell ref="B6:F6"/>
    <mergeCell ref="B8:D8"/>
    <mergeCell ref="E8:F8"/>
  </mergeCells>
  <dataValidations count="1">
    <dataValidation type="list" allowBlank="1" showInputMessage="1" showErrorMessage="1" sqref="F7">
      <formula1>$H$7:$H$9</formula1>
    </dataValidation>
  </dataValidations>
  <printOptions/>
  <pageMargins left="0.63" right="0.6" top="0.46" bottom="0.44"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49"/>
  <sheetViews>
    <sheetView showGridLines="0" view="pageBreakPreview" zoomScaleSheetLayoutView="100" zoomScalePageLayoutView="0" workbookViewId="0" topLeftCell="A1">
      <selection activeCell="A1" sqref="A1"/>
    </sheetView>
  </sheetViews>
  <sheetFormatPr defaultColWidth="9.140625" defaultRowHeight="15"/>
  <cols>
    <col min="1" max="1" width="3.57421875" style="0" customWidth="1"/>
    <col min="2" max="2" width="5.8515625" style="0" customWidth="1"/>
    <col min="3" max="3" width="23.140625" style="0" customWidth="1"/>
    <col min="10" max="10" width="3.7109375" style="0" customWidth="1"/>
  </cols>
  <sheetData>
    <row r="1" spans="2:11" ht="13.5">
      <c r="B1" s="35"/>
      <c r="C1" s="35"/>
      <c r="D1" s="35"/>
      <c r="E1" s="35"/>
      <c r="F1" s="35"/>
      <c r="G1" s="35"/>
      <c r="H1" s="35"/>
      <c r="I1" s="35"/>
      <c r="J1" s="35"/>
      <c r="K1" s="35"/>
    </row>
    <row r="2" spans="2:11" ht="13.5">
      <c r="B2" s="35"/>
      <c r="C2" s="35"/>
      <c r="D2" s="35"/>
      <c r="E2" s="35"/>
      <c r="F2" s="35"/>
      <c r="G2" s="35"/>
      <c r="H2" s="35"/>
      <c r="I2" s="35"/>
      <c r="J2" s="35"/>
      <c r="K2" s="35"/>
    </row>
    <row r="3" spans="2:11" ht="13.5">
      <c r="B3" s="35"/>
      <c r="C3" s="35"/>
      <c r="D3" s="35"/>
      <c r="E3" s="35"/>
      <c r="F3" s="35"/>
      <c r="G3" s="35"/>
      <c r="H3" s="35"/>
      <c r="I3" s="35"/>
      <c r="J3" s="35"/>
      <c r="K3" s="35"/>
    </row>
    <row r="4" spans="3:11" ht="17.25">
      <c r="C4" s="36"/>
      <c r="D4" s="36"/>
      <c r="E4" s="36" t="s">
        <v>127</v>
      </c>
      <c r="F4" s="36"/>
      <c r="G4" s="36"/>
      <c r="H4" s="36"/>
      <c r="I4" s="36"/>
      <c r="J4" s="35"/>
      <c r="K4" s="35"/>
    </row>
    <row r="5" spans="2:11" ht="28.5" customHeight="1" thickBot="1">
      <c r="B5" s="37"/>
      <c r="C5" s="37"/>
      <c r="D5" s="37"/>
      <c r="E5" s="37"/>
      <c r="F5" s="37"/>
      <c r="G5" s="37"/>
      <c r="H5" s="187" t="s">
        <v>3</v>
      </c>
      <c r="I5" s="187"/>
      <c r="J5" s="35"/>
      <c r="K5" s="35"/>
    </row>
    <row r="6" spans="2:11" ht="15" thickBot="1">
      <c r="B6" s="38"/>
      <c r="C6" s="39"/>
      <c r="D6" s="188" t="s">
        <v>128</v>
      </c>
      <c r="E6" s="189"/>
      <c r="F6" s="188" t="s">
        <v>128</v>
      </c>
      <c r="G6" s="189"/>
      <c r="H6" s="190" t="s">
        <v>128</v>
      </c>
      <c r="I6" s="189"/>
      <c r="J6" s="35"/>
      <c r="K6" s="35"/>
    </row>
    <row r="7" spans="2:11" ht="15" thickBot="1">
      <c r="B7" s="40"/>
      <c r="C7" s="41"/>
      <c r="D7" s="42" t="s">
        <v>129</v>
      </c>
      <c r="E7" s="43" t="s">
        <v>130</v>
      </c>
      <c r="F7" s="42" t="s">
        <v>129</v>
      </c>
      <c r="G7" s="43" t="s">
        <v>130</v>
      </c>
      <c r="H7" s="42" t="s">
        <v>129</v>
      </c>
      <c r="I7" s="43" t="s">
        <v>130</v>
      </c>
      <c r="J7" s="35"/>
      <c r="K7" s="35"/>
    </row>
    <row r="8" spans="2:11" ht="18" thickBot="1">
      <c r="B8" s="44" t="s">
        <v>131</v>
      </c>
      <c r="C8" s="45"/>
      <c r="D8" s="46"/>
      <c r="E8" s="47"/>
      <c r="F8" s="48">
        <f>D27</f>
        <v>0</v>
      </c>
      <c r="G8" s="49">
        <f>E27</f>
        <v>0</v>
      </c>
      <c r="H8" s="48">
        <f>F27</f>
        <v>0</v>
      </c>
      <c r="I8" s="49">
        <f>G27</f>
        <v>0</v>
      </c>
      <c r="J8" s="35"/>
      <c r="K8" s="35"/>
    </row>
    <row r="9" spans="2:11" ht="17.25">
      <c r="B9" s="191" t="s">
        <v>132</v>
      </c>
      <c r="C9" s="50" t="s">
        <v>133</v>
      </c>
      <c r="D9" s="51"/>
      <c r="E9" s="52"/>
      <c r="F9" s="51"/>
      <c r="G9" s="52"/>
      <c r="H9" s="51"/>
      <c r="I9" s="52"/>
      <c r="J9" s="35"/>
      <c r="K9" s="35"/>
    </row>
    <row r="10" spans="2:11" ht="17.25">
      <c r="B10" s="192"/>
      <c r="C10" s="53" t="s">
        <v>134</v>
      </c>
      <c r="D10" s="54"/>
      <c r="E10" s="55"/>
      <c r="F10" s="54"/>
      <c r="G10" s="55"/>
      <c r="H10" s="54"/>
      <c r="I10" s="55"/>
      <c r="J10" s="35"/>
      <c r="K10" s="35"/>
    </row>
    <row r="11" spans="2:11" ht="17.25">
      <c r="B11" s="192"/>
      <c r="C11" s="53" t="s">
        <v>135</v>
      </c>
      <c r="D11" s="54"/>
      <c r="E11" s="55"/>
      <c r="F11" s="54"/>
      <c r="G11" s="55"/>
      <c r="H11" s="54"/>
      <c r="I11" s="55"/>
      <c r="J11" s="35"/>
      <c r="K11" s="35"/>
    </row>
    <row r="12" spans="2:11" ht="17.25">
      <c r="B12" s="192"/>
      <c r="C12" s="53" t="s">
        <v>136</v>
      </c>
      <c r="D12" s="54"/>
      <c r="E12" s="55"/>
      <c r="F12" s="54"/>
      <c r="G12" s="55"/>
      <c r="H12" s="54"/>
      <c r="I12" s="55"/>
      <c r="J12" s="35"/>
      <c r="K12" s="35"/>
    </row>
    <row r="13" spans="2:11" ht="18" thickBot="1">
      <c r="B13" s="192"/>
      <c r="C13" s="56" t="s">
        <v>137</v>
      </c>
      <c r="D13" s="51"/>
      <c r="E13" s="52"/>
      <c r="F13" s="51"/>
      <c r="G13" s="52"/>
      <c r="H13" s="51"/>
      <c r="I13" s="52"/>
      <c r="J13" s="35"/>
      <c r="K13" s="35"/>
    </row>
    <row r="14" spans="2:11" ht="18" thickBot="1">
      <c r="B14" s="192"/>
      <c r="C14" s="57" t="s">
        <v>138</v>
      </c>
      <c r="D14" s="48">
        <f aca="true" t="shared" si="0" ref="D14:I14">SUM(D9:D13)</f>
        <v>0</v>
      </c>
      <c r="E14" s="49">
        <f t="shared" si="0"/>
        <v>0</v>
      </c>
      <c r="F14" s="48">
        <f t="shared" si="0"/>
        <v>0</v>
      </c>
      <c r="G14" s="49">
        <f t="shared" si="0"/>
        <v>0</v>
      </c>
      <c r="H14" s="48">
        <f t="shared" si="0"/>
        <v>0</v>
      </c>
      <c r="I14" s="49">
        <f t="shared" si="0"/>
        <v>0</v>
      </c>
      <c r="J14" s="35"/>
      <c r="K14" s="35"/>
    </row>
    <row r="15" spans="2:11" ht="17.25">
      <c r="B15" s="191" t="s">
        <v>139</v>
      </c>
      <c r="C15" s="39" t="s">
        <v>140</v>
      </c>
      <c r="D15" s="58"/>
      <c r="E15" s="59"/>
      <c r="F15" s="58"/>
      <c r="G15" s="59"/>
      <c r="H15" s="58"/>
      <c r="I15" s="59"/>
      <c r="J15" s="35"/>
      <c r="K15" s="35"/>
    </row>
    <row r="16" spans="2:11" ht="17.25">
      <c r="B16" s="192"/>
      <c r="C16" s="53" t="s">
        <v>141</v>
      </c>
      <c r="D16" s="54"/>
      <c r="E16" s="55"/>
      <c r="F16" s="54"/>
      <c r="G16" s="55"/>
      <c r="H16" s="54"/>
      <c r="I16" s="55"/>
      <c r="J16" s="35"/>
      <c r="K16" s="35"/>
    </row>
    <row r="17" spans="2:9" ht="17.25">
      <c r="B17" s="192"/>
      <c r="C17" s="53" t="s">
        <v>142</v>
      </c>
      <c r="D17" s="54"/>
      <c r="E17" s="55"/>
      <c r="F17" s="54"/>
      <c r="G17" s="55"/>
      <c r="H17" s="54"/>
      <c r="I17" s="55"/>
    </row>
    <row r="18" spans="2:9" ht="17.25">
      <c r="B18" s="192"/>
      <c r="C18" s="53" t="s">
        <v>143</v>
      </c>
      <c r="D18" s="54"/>
      <c r="E18" s="55"/>
      <c r="F18" s="54"/>
      <c r="G18" s="55"/>
      <c r="H18" s="54"/>
      <c r="I18" s="55"/>
    </row>
    <row r="19" spans="2:9" ht="17.25">
      <c r="B19" s="192"/>
      <c r="C19" s="60" t="s">
        <v>144</v>
      </c>
      <c r="D19" s="54"/>
      <c r="E19" s="55"/>
      <c r="F19" s="54"/>
      <c r="G19" s="55"/>
      <c r="H19" s="54"/>
      <c r="I19" s="55"/>
    </row>
    <row r="20" spans="2:9" ht="18" thickBot="1">
      <c r="B20" s="192"/>
      <c r="C20" s="50" t="s">
        <v>145</v>
      </c>
      <c r="D20" s="51"/>
      <c r="E20" s="52"/>
      <c r="F20" s="51"/>
      <c r="G20" s="52"/>
      <c r="H20" s="51"/>
      <c r="I20" s="52"/>
    </row>
    <row r="21" spans="2:9" ht="18" thickBot="1">
      <c r="B21" s="193"/>
      <c r="C21" s="57" t="s">
        <v>146</v>
      </c>
      <c r="D21" s="48">
        <f aca="true" t="shared" si="1" ref="D21:I21">SUM(D15:D20)</f>
        <v>0</v>
      </c>
      <c r="E21" s="49">
        <f t="shared" si="1"/>
        <v>0</v>
      </c>
      <c r="F21" s="48">
        <f t="shared" si="1"/>
        <v>0</v>
      </c>
      <c r="G21" s="49">
        <f t="shared" si="1"/>
        <v>0</v>
      </c>
      <c r="H21" s="48">
        <f t="shared" si="1"/>
        <v>0</v>
      </c>
      <c r="I21" s="49">
        <f t="shared" si="1"/>
        <v>0</v>
      </c>
    </row>
    <row r="22" spans="2:9" ht="18" thickBot="1">
      <c r="B22" s="44" t="s">
        <v>147</v>
      </c>
      <c r="C22" s="45"/>
      <c r="D22" s="48">
        <f aca="true" t="shared" si="2" ref="D22:I22">D14-D21</f>
        <v>0</v>
      </c>
      <c r="E22" s="49">
        <f t="shared" si="2"/>
        <v>0</v>
      </c>
      <c r="F22" s="48">
        <f t="shared" si="2"/>
        <v>0</v>
      </c>
      <c r="G22" s="49">
        <f t="shared" si="2"/>
        <v>0</v>
      </c>
      <c r="H22" s="48">
        <f t="shared" si="2"/>
        <v>0</v>
      </c>
      <c r="I22" s="49">
        <f t="shared" si="2"/>
        <v>0</v>
      </c>
    </row>
    <row r="23" spans="2:9" ht="17.25">
      <c r="B23" s="183" t="s">
        <v>148</v>
      </c>
      <c r="C23" s="61" t="s">
        <v>149</v>
      </c>
      <c r="D23" s="51"/>
      <c r="E23" s="52"/>
      <c r="F23" s="51"/>
      <c r="G23" s="52"/>
      <c r="H23" s="51"/>
      <c r="I23" s="52"/>
    </row>
    <row r="24" spans="2:9" ht="17.25">
      <c r="B24" s="184"/>
      <c r="C24" s="53" t="s">
        <v>150</v>
      </c>
      <c r="D24" s="54"/>
      <c r="E24" s="55"/>
      <c r="F24" s="54"/>
      <c r="G24" s="55"/>
      <c r="H24" s="54"/>
      <c r="I24" s="55"/>
    </row>
    <row r="25" spans="2:9" ht="17.25">
      <c r="B25" s="184"/>
      <c r="C25" s="53" t="s">
        <v>151</v>
      </c>
      <c r="D25" s="54"/>
      <c r="E25" s="55"/>
      <c r="F25" s="54"/>
      <c r="G25" s="55"/>
      <c r="H25" s="54"/>
      <c r="I25" s="55"/>
    </row>
    <row r="26" spans="2:9" ht="18" thickBot="1">
      <c r="B26" s="184"/>
      <c r="C26" s="62" t="s">
        <v>152</v>
      </c>
      <c r="D26" s="51"/>
      <c r="E26" s="52"/>
      <c r="F26" s="51"/>
      <c r="G26" s="52"/>
      <c r="H26" s="51"/>
      <c r="I26" s="52"/>
    </row>
    <row r="27" spans="2:9" ht="18" thickBot="1">
      <c r="B27" s="63" t="s">
        <v>153</v>
      </c>
      <c r="C27" s="64"/>
      <c r="D27" s="65">
        <f aca="true" t="shared" si="3" ref="D27:I27">D8+D22+D23+D24-D25-D26</f>
        <v>0</v>
      </c>
      <c r="E27" s="66">
        <f t="shared" si="3"/>
        <v>0</v>
      </c>
      <c r="F27" s="65">
        <f t="shared" si="3"/>
        <v>0</v>
      </c>
      <c r="G27" s="66">
        <f t="shared" si="3"/>
        <v>0</v>
      </c>
      <c r="H27" s="65">
        <f t="shared" si="3"/>
        <v>0</v>
      </c>
      <c r="I27" s="66">
        <f t="shared" si="3"/>
        <v>0</v>
      </c>
    </row>
    <row r="29" spans="2:9" ht="13.5">
      <c r="B29" s="185"/>
      <c r="C29" s="185"/>
      <c r="D29" s="185"/>
      <c r="E29" s="185"/>
      <c r="F29" s="185"/>
      <c r="G29" s="185"/>
      <c r="H29" s="185"/>
      <c r="I29" s="185"/>
    </row>
    <row r="49" spans="1:10" ht="38.25" customHeight="1">
      <c r="A49" s="23" t="s">
        <v>41</v>
      </c>
      <c r="B49" s="186" t="s">
        <v>42</v>
      </c>
      <c r="C49" s="186"/>
      <c r="D49" s="186"/>
      <c r="E49" s="186"/>
      <c r="F49" s="186"/>
      <c r="G49" s="186"/>
      <c r="H49" s="186"/>
      <c r="I49" s="186"/>
      <c r="J49" s="186"/>
    </row>
  </sheetData>
  <sheetProtection/>
  <mergeCells count="9">
    <mergeCell ref="B23:B26"/>
    <mergeCell ref="B29:I29"/>
    <mergeCell ref="B49:J49"/>
    <mergeCell ref="H5:I5"/>
    <mergeCell ref="D6:E6"/>
    <mergeCell ref="F6:G6"/>
    <mergeCell ref="H6:I6"/>
    <mergeCell ref="B9:B14"/>
    <mergeCell ref="B15:B21"/>
  </mergeCells>
  <printOptions/>
  <pageMargins left="0.57" right="0.57" top="0.75" bottom="0.75" header="0.3" footer="0.3"/>
  <pageSetup horizontalDpi="600" verticalDpi="600" orientation="portrait" paperSize="9" scale="9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X52"/>
  <sheetViews>
    <sheetView showGridLines="0" view="pageBreakPreview" zoomScale="55" zoomScaleSheetLayoutView="55" zoomScalePageLayoutView="0" workbookViewId="0" topLeftCell="A1">
      <selection activeCell="A1" sqref="A1"/>
    </sheetView>
  </sheetViews>
  <sheetFormatPr defaultColWidth="9.140625" defaultRowHeight="15"/>
  <cols>
    <col min="1" max="1" width="18.57421875" style="70" customWidth="1"/>
    <col min="2" max="4" width="10.57421875" style="70" customWidth="1"/>
    <col min="5" max="5" width="15.00390625" style="70" customWidth="1"/>
    <col min="6" max="6" width="14.28125" style="70" customWidth="1"/>
    <col min="7" max="7" width="9.00390625" style="70" customWidth="1"/>
    <col min="8" max="8" width="24.7109375" style="70" customWidth="1"/>
    <col min="9" max="11" width="9.00390625" style="70" customWidth="1"/>
    <col min="12" max="12" width="4.421875" style="70" customWidth="1"/>
    <col min="13" max="13" width="4.00390625" style="70" customWidth="1"/>
    <col min="14" max="15" width="9.00390625" style="70" customWidth="1"/>
    <col min="16" max="16" width="6.8515625" style="70" customWidth="1"/>
    <col min="17" max="17" width="2.57421875" style="70" customWidth="1"/>
    <col min="18" max="18" width="6.421875" style="70" customWidth="1"/>
    <col min="19" max="20" width="9.00390625" style="70" customWidth="1"/>
    <col min="21" max="21" width="4.8515625" style="70" customWidth="1"/>
    <col min="22" max="16384" width="9.00390625" style="70" customWidth="1"/>
  </cols>
  <sheetData>
    <row r="1" spans="1:20" ht="16.5" customHeight="1">
      <c r="A1" s="67"/>
      <c r="B1" s="67"/>
      <c r="C1" s="67"/>
      <c r="D1" s="67"/>
      <c r="E1" s="67"/>
      <c r="F1" s="67"/>
      <c r="G1" s="67"/>
      <c r="H1" s="68" t="s">
        <v>154</v>
      </c>
      <c r="I1" s="67"/>
      <c r="J1" s="67"/>
      <c r="K1" s="67"/>
      <c r="L1" s="67"/>
      <c r="M1" s="67"/>
      <c r="N1" s="67"/>
      <c r="O1" s="69" t="s">
        <v>155</v>
      </c>
      <c r="P1" s="67"/>
      <c r="Q1" s="67"/>
      <c r="R1" s="67"/>
      <c r="S1" s="67"/>
      <c r="T1" s="67"/>
    </row>
    <row r="2" spans="1:19" ht="16.5" customHeight="1">
      <c r="A2" s="71" t="s">
        <v>156</v>
      </c>
      <c r="B2" s="72"/>
      <c r="C2" s="72"/>
      <c r="D2" s="72"/>
      <c r="E2" s="72"/>
      <c r="F2" s="72"/>
      <c r="G2" s="67"/>
      <c r="H2" s="196"/>
      <c r="I2" s="199" t="s">
        <v>157</v>
      </c>
      <c r="J2" s="199" t="s">
        <v>158</v>
      </c>
      <c r="K2" s="199" t="s">
        <v>159</v>
      </c>
      <c r="L2" s="201" t="s">
        <v>160</v>
      </c>
      <c r="M2" s="202"/>
      <c r="N2" s="199" t="s">
        <v>161</v>
      </c>
      <c r="O2" s="205" t="s">
        <v>162</v>
      </c>
      <c r="P2" s="207"/>
      <c r="Q2" s="73"/>
      <c r="R2" s="67"/>
      <c r="S2" s="67"/>
    </row>
    <row r="3" spans="1:19" ht="16.5" customHeight="1">
      <c r="A3" s="74"/>
      <c r="B3" s="67"/>
      <c r="C3" s="67"/>
      <c r="D3" s="67"/>
      <c r="E3" s="67"/>
      <c r="F3" s="67"/>
      <c r="G3" s="67"/>
      <c r="H3" s="197"/>
      <c r="I3" s="200"/>
      <c r="J3" s="200"/>
      <c r="K3" s="200"/>
      <c r="L3" s="203"/>
      <c r="M3" s="204"/>
      <c r="N3" s="200"/>
      <c r="O3" s="206"/>
      <c r="P3" s="208"/>
      <c r="Q3" s="75"/>
      <c r="R3" s="67"/>
      <c r="S3" s="67"/>
    </row>
    <row r="4" spans="1:19" ht="16.5" customHeight="1">
      <c r="A4" s="67"/>
      <c r="B4" s="67"/>
      <c r="C4" s="67"/>
      <c r="D4" s="67"/>
      <c r="E4" s="67"/>
      <c r="F4" s="76" t="s">
        <v>163</v>
      </c>
      <c r="G4" s="67"/>
      <c r="H4" s="198"/>
      <c r="I4" s="77" t="s">
        <v>164</v>
      </c>
      <c r="J4" s="77" t="s">
        <v>165</v>
      </c>
      <c r="K4" s="77" t="s">
        <v>166</v>
      </c>
      <c r="L4" s="209" t="s">
        <v>166</v>
      </c>
      <c r="M4" s="210"/>
      <c r="N4" s="77" t="s">
        <v>166</v>
      </c>
      <c r="O4" s="78" t="s">
        <v>166</v>
      </c>
      <c r="P4" s="79"/>
      <c r="Q4" s="80"/>
      <c r="R4" s="67"/>
      <c r="S4" s="67"/>
    </row>
    <row r="5" spans="1:19" ht="16.5" customHeight="1">
      <c r="A5" s="67"/>
      <c r="B5" s="67"/>
      <c r="C5" s="67"/>
      <c r="D5" s="67"/>
      <c r="E5" s="67"/>
      <c r="F5" s="67"/>
      <c r="G5" s="67"/>
      <c r="H5" s="81" t="s">
        <v>167</v>
      </c>
      <c r="I5" s="82"/>
      <c r="J5" s="82"/>
      <c r="K5" s="82"/>
      <c r="L5" s="211"/>
      <c r="M5" s="212"/>
      <c r="N5" s="82"/>
      <c r="O5" s="83"/>
      <c r="P5" s="84"/>
      <c r="Q5" s="85"/>
      <c r="R5" s="67"/>
      <c r="S5" s="67"/>
    </row>
    <row r="6" spans="1:19" ht="16.5" customHeight="1">
      <c r="A6" s="67"/>
      <c r="B6" s="67"/>
      <c r="C6" s="67"/>
      <c r="D6" s="67" t="s">
        <v>168</v>
      </c>
      <c r="E6" s="67"/>
      <c r="F6" s="67"/>
      <c r="G6" s="67"/>
      <c r="H6" s="86" t="s">
        <v>169</v>
      </c>
      <c r="I6" s="87"/>
      <c r="J6" s="87"/>
      <c r="K6" s="87"/>
      <c r="L6" s="194"/>
      <c r="M6" s="195"/>
      <c r="N6" s="87"/>
      <c r="O6" s="83"/>
      <c r="P6" s="84"/>
      <c r="Q6" s="85"/>
      <c r="R6" s="67"/>
      <c r="S6" s="67"/>
    </row>
    <row r="7" spans="1:19" ht="16.5" customHeight="1">
      <c r="A7" s="67"/>
      <c r="B7" s="67"/>
      <c r="C7" s="67"/>
      <c r="D7" s="67"/>
      <c r="E7" s="67"/>
      <c r="F7" s="67"/>
      <c r="G7" s="67"/>
      <c r="H7" s="88" t="s">
        <v>170</v>
      </c>
      <c r="I7" s="87">
        <f aca="true" t="shared" si="0" ref="I7:O7">I5-I6</f>
        <v>0</v>
      </c>
      <c r="J7" s="87">
        <f t="shared" si="0"/>
        <v>0</v>
      </c>
      <c r="K7" s="87">
        <f t="shared" si="0"/>
        <v>0</v>
      </c>
      <c r="L7" s="194">
        <f>L5-L6</f>
        <v>0</v>
      </c>
      <c r="M7" s="195"/>
      <c r="N7" s="87">
        <f t="shared" si="0"/>
        <v>0</v>
      </c>
      <c r="O7" s="83">
        <f t="shared" si="0"/>
        <v>0</v>
      </c>
      <c r="P7" s="84"/>
      <c r="Q7" s="85"/>
      <c r="R7" s="67"/>
      <c r="S7" s="67"/>
    </row>
    <row r="8" spans="1:19" ht="16.5" customHeight="1">
      <c r="A8" s="67"/>
      <c r="B8" s="67"/>
      <c r="C8" s="67"/>
      <c r="D8" s="67" t="s">
        <v>171</v>
      </c>
      <c r="E8" s="67"/>
      <c r="F8" s="67"/>
      <c r="G8" s="67"/>
      <c r="H8" s="89" t="s">
        <v>172</v>
      </c>
      <c r="I8" s="87"/>
      <c r="J8" s="87"/>
      <c r="K8" s="87"/>
      <c r="L8" s="194"/>
      <c r="M8" s="195"/>
      <c r="N8" s="87"/>
      <c r="O8" s="83"/>
      <c r="P8" s="84"/>
      <c r="Q8" s="85"/>
      <c r="R8" s="67"/>
      <c r="S8" s="67"/>
    </row>
    <row r="9" spans="1:19" ht="16.5" customHeight="1">
      <c r="A9" s="67"/>
      <c r="B9" s="67"/>
      <c r="C9" s="67"/>
      <c r="D9" s="213"/>
      <c r="E9" s="213"/>
      <c r="F9" s="213"/>
      <c r="G9" s="67"/>
      <c r="H9" s="88" t="s">
        <v>173</v>
      </c>
      <c r="I9" s="87">
        <f aca="true" t="shared" si="1" ref="I9:O9">I7-I8</f>
        <v>0</v>
      </c>
      <c r="J9" s="87">
        <f t="shared" si="1"/>
        <v>0</v>
      </c>
      <c r="K9" s="87">
        <f t="shared" si="1"/>
        <v>0</v>
      </c>
      <c r="L9" s="194">
        <f>L7-L8</f>
        <v>0</v>
      </c>
      <c r="M9" s="195"/>
      <c r="N9" s="87">
        <f t="shared" si="1"/>
        <v>0</v>
      </c>
      <c r="O9" s="83">
        <f t="shared" si="1"/>
        <v>0</v>
      </c>
      <c r="P9" s="84"/>
      <c r="Q9" s="85"/>
      <c r="R9" s="67"/>
      <c r="S9" s="67"/>
    </row>
    <row r="10" spans="1:19" ht="16.5" customHeight="1">
      <c r="A10" s="67"/>
      <c r="B10" s="67"/>
      <c r="C10" s="67"/>
      <c r="D10" s="90"/>
      <c r="E10" s="90"/>
      <c r="F10" s="90"/>
      <c r="G10" s="67"/>
      <c r="H10" s="91" t="s">
        <v>174</v>
      </c>
      <c r="I10" s="87"/>
      <c r="J10" s="87"/>
      <c r="K10" s="87"/>
      <c r="L10" s="194"/>
      <c r="M10" s="195"/>
      <c r="N10" s="87"/>
      <c r="O10" s="83"/>
      <c r="P10" s="84"/>
      <c r="Q10" s="85"/>
      <c r="R10" s="67"/>
      <c r="S10" s="67"/>
    </row>
    <row r="11" spans="1:19" ht="16.5" customHeight="1">
      <c r="A11" s="92" t="s">
        <v>175</v>
      </c>
      <c r="B11" s="67"/>
      <c r="C11" s="67"/>
      <c r="D11" s="67"/>
      <c r="E11" s="67"/>
      <c r="F11" s="67"/>
      <c r="G11" s="67"/>
      <c r="H11" s="91" t="s">
        <v>176</v>
      </c>
      <c r="I11" s="87"/>
      <c r="J11" s="87"/>
      <c r="K11" s="87"/>
      <c r="L11" s="194"/>
      <c r="M11" s="195"/>
      <c r="N11" s="87"/>
      <c r="O11" s="83"/>
      <c r="P11" s="84"/>
      <c r="Q11" s="85"/>
      <c r="R11" s="67"/>
      <c r="S11" s="67"/>
    </row>
    <row r="12" spans="1:19" ht="16.5" customHeight="1">
      <c r="A12" s="216" t="s">
        <v>177</v>
      </c>
      <c r="B12" s="217"/>
      <c r="C12" s="217"/>
      <c r="D12" s="217"/>
      <c r="E12" s="217"/>
      <c r="F12" s="218"/>
      <c r="G12" s="67"/>
      <c r="H12" s="93" t="s">
        <v>178</v>
      </c>
      <c r="I12" s="87">
        <f aca="true" t="shared" si="2" ref="I12:O12">I9+I10-I11</f>
        <v>0</v>
      </c>
      <c r="J12" s="87">
        <f t="shared" si="2"/>
        <v>0</v>
      </c>
      <c r="K12" s="87">
        <f t="shared" si="2"/>
        <v>0</v>
      </c>
      <c r="L12" s="194">
        <f>L9+L10-L11</f>
        <v>0</v>
      </c>
      <c r="M12" s="195"/>
      <c r="N12" s="87">
        <f t="shared" si="2"/>
        <v>0</v>
      </c>
      <c r="O12" s="83">
        <f t="shared" si="2"/>
        <v>0</v>
      </c>
      <c r="P12" s="84"/>
      <c r="Q12" s="85"/>
      <c r="R12" s="67"/>
      <c r="S12" s="67"/>
    </row>
    <row r="13" spans="1:19" ht="16.5" customHeight="1">
      <c r="A13" s="219"/>
      <c r="B13" s="220"/>
      <c r="C13" s="220"/>
      <c r="D13" s="220"/>
      <c r="E13" s="220"/>
      <c r="F13" s="221"/>
      <c r="G13" s="67"/>
      <c r="H13" s="94" t="s">
        <v>179</v>
      </c>
      <c r="I13" s="87"/>
      <c r="J13" s="87"/>
      <c r="K13" s="87"/>
      <c r="L13" s="194"/>
      <c r="M13" s="195"/>
      <c r="N13" s="87"/>
      <c r="O13" s="83"/>
      <c r="P13" s="84"/>
      <c r="Q13" s="85"/>
      <c r="R13" s="67"/>
      <c r="S13" s="67"/>
    </row>
    <row r="14" spans="1:19" ht="16.5" customHeight="1">
      <c r="A14" s="219"/>
      <c r="B14" s="220"/>
      <c r="C14" s="220"/>
      <c r="D14" s="220"/>
      <c r="E14" s="220"/>
      <c r="F14" s="221"/>
      <c r="G14" s="67"/>
      <c r="H14" s="94" t="s">
        <v>180</v>
      </c>
      <c r="I14" s="87"/>
      <c r="J14" s="87"/>
      <c r="K14" s="87"/>
      <c r="L14" s="194"/>
      <c r="M14" s="195"/>
      <c r="N14" s="87"/>
      <c r="O14" s="83"/>
      <c r="P14" s="84"/>
      <c r="Q14" s="85"/>
      <c r="R14" s="67"/>
      <c r="S14" s="67"/>
    </row>
    <row r="15" spans="1:19" ht="16.5" customHeight="1">
      <c r="A15" s="219"/>
      <c r="B15" s="220"/>
      <c r="C15" s="220"/>
      <c r="D15" s="220"/>
      <c r="E15" s="220"/>
      <c r="F15" s="221"/>
      <c r="G15" s="67"/>
      <c r="H15" s="88" t="s">
        <v>181</v>
      </c>
      <c r="I15" s="87">
        <f aca="true" t="shared" si="3" ref="I15:O15">I12+I13-I14</f>
        <v>0</v>
      </c>
      <c r="J15" s="87">
        <f t="shared" si="3"/>
        <v>0</v>
      </c>
      <c r="K15" s="87">
        <f t="shared" si="3"/>
        <v>0</v>
      </c>
      <c r="L15" s="194">
        <f>L12+L13-L14</f>
        <v>0</v>
      </c>
      <c r="M15" s="195"/>
      <c r="N15" s="87">
        <f t="shared" si="3"/>
        <v>0</v>
      </c>
      <c r="O15" s="83">
        <f t="shared" si="3"/>
        <v>0</v>
      </c>
      <c r="P15" s="84"/>
      <c r="Q15" s="85"/>
      <c r="R15" s="67"/>
      <c r="S15" s="67"/>
    </row>
    <row r="16" spans="1:19" ht="16.5" customHeight="1">
      <c r="A16" s="219"/>
      <c r="B16" s="220"/>
      <c r="C16" s="220"/>
      <c r="D16" s="220"/>
      <c r="E16" s="220"/>
      <c r="F16" s="221"/>
      <c r="G16" s="67"/>
      <c r="H16" s="86" t="s">
        <v>182</v>
      </c>
      <c r="I16" s="87"/>
      <c r="J16" s="87"/>
      <c r="K16" s="87"/>
      <c r="L16" s="194"/>
      <c r="M16" s="195"/>
      <c r="N16" s="87"/>
      <c r="O16" s="83"/>
      <c r="P16" s="84"/>
      <c r="Q16" s="85"/>
      <c r="R16" s="67"/>
      <c r="S16" s="67"/>
    </row>
    <row r="17" spans="1:19" ht="16.5" customHeight="1">
      <c r="A17" s="222"/>
      <c r="B17" s="223"/>
      <c r="C17" s="223"/>
      <c r="D17" s="223"/>
      <c r="E17" s="223"/>
      <c r="F17" s="224"/>
      <c r="G17" s="67"/>
      <c r="H17" s="86" t="s">
        <v>183</v>
      </c>
      <c r="I17" s="87"/>
      <c r="J17" s="87"/>
      <c r="K17" s="87"/>
      <c r="L17" s="194"/>
      <c r="M17" s="195"/>
      <c r="N17" s="87"/>
      <c r="O17" s="83"/>
      <c r="P17" s="84"/>
      <c r="Q17" s="85"/>
      <c r="R17" s="67"/>
      <c r="S17" s="67"/>
    </row>
    <row r="18" spans="1:19" ht="16.5" customHeight="1">
      <c r="A18" s="67"/>
      <c r="B18" s="67"/>
      <c r="C18" s="67"/>
      <c r="D18" s="67"/>
      <c r="E18" s="67"/>
      <c r="F18" s="67"/>
      <c r="G18" s="67"/>
      <c r="H18" s="95" t="s">
        <v>184</v>
      </c>
      <c r="I18" s="96">
        <f aca="true" t="shared" si="4" ref="I18:O18">I15-I16-I17</f>
        <v>0</v>
      </c>
      <c r="J18" s="96">
        <f t="shared" si="4"/>
        <v>0</v>
      </c>
      <c r="K18" s="96">
        <f t="shared" si="4"/>
        <v>0</v>
      </c>
      <c r="L18" s="214">
        <f>L15-L16-L17</f>
        <v>0</v>
      </c>
      <c r="M18" s="215"/>
      <c r="N18" s="96">
        <f t="shared" si="4"/>
        <v>0</v>
      </c>
      <c r="O18" s="97">
        <f t="shared" si="4"/>
        <v>0</v>
      </c>
      <c r="P18" s="98"/>
      <c r="Q18" s="85"/>
      <c r="R18" s="67"/>
      <c r="S18" s="67"/>
    </row>
    <row r="19" spans="1:20" ht="16.5" customHeight="1">
      <c r="A19" s="92" t="s">
        <v>185</v>
      </c>
      <c r="B19" s="99"/>
      <c r="C19" s="99"/>
      <c r="D19" s="99"/>
      <c r="E19" s="99"/>
      <c r="F19" s="99"/>
      <c r="G19" s="67"/>
      <c r="H19" s="67"/>
      <c r="I19" s="67"/>
      <c r="J19" s="67"/>
      <c r="K19" s="67"/>
      <c r="L19" s="67"/>
      <c r="M19" s="67"/>
      <c r="N19" s="67"/>
      <c r="O19" s="67"/>
      <c r="P19" s="67"/>
      <c r="Q19" s="67"/>
      <c r="R19" s="67"/>
      <c r="S19" s="67"/>
      <c r="T19" s="67"/>
    </row>
    <row r="20" spans="1:20" ht="16.5" customHeight="1">
      <c r="A20" s="216" t="s">
        <v>186</v>
      </c>
      <c r="B20" s="217"/>
      <c r="C20" s="217"/>
      <c r="D20" s="217"/>
      <c r="E20" s="217"/>
      <c r="F20" s="218"/>
      <c r="G20" s="67"/>
      <c r="H20" s="67"/>
      <c r="I20" s="67"/>
      <c r="J20" s="67"/>
      <c r="K20" s="67"/>
      <c r="L20" s="67"/>
      <c r="M20" s="67"/>
      <c r="N20" s="67"/>
      <c r="O20" s="67"/>
      <c r="P20" s="67"/>
      <c r="Q20" s="67"/>
      <c r="R20" s="69"/>
      <c r="S20" s="69" t="s">
        <v>155</v>
      </c>
      <c r="T20" s="67"/>
    </row>
    <row r="21" spans="1:21" ht="16.5" customHeight="1">
      <c r="A21" s="219"/>
      <c r="B21" s="220"/>
      <c r="C21" s="220"/>
      <c r="D21" s="220"/>
      <c r="E21" s="220"/>
      <c r="F21" s="221"/>
      <c r="G21" s="67"/>
      <c r="H21" s="100" t="s">
        <v>187</v>
      </c>
      <c r="I21" s="199" t="s">
        <v>157</v>
      </c>
      <c r="J21" s="199" t="s">
        <v>158</v>
      </c>
      <c r="K21" s="205" t="s">
        <v>159</v>
      </c>
      <c r="L21" s="101"/>
      <c r="M21" s="73"/>
      <c r="N21" s="67"/>
      <c r="O21" s="67"/>
      <c r="P21" s="67"/>
      <c r="Q21" s="201" t="s">
        <v>157</v>
      </c>
      <c r="R21" s="202"/>
      <c r="S21" s="199" t="s">
        <v>158</v>
      </c>
      <c r="T21" s="205" t="s">
        <v>159</v>
      </c>
      <c r="U21" s="101"/>
    </row>
    <row r="22" spans="1:21" ht="16.5" customHeight="1">
      <c r="A22" s="219"/>
      <c r="B22" s="220"/>
      <c r="C22" s="220"/>
      <c r="D22" s="220"/>
      <c r="E22" s="220"/>
      <c r="F22" s="221"/>
      <c r="G22" s="67"/>
      <c r="H22" s="102"/>
      <c r="I22" s="200"/>
      <c r="J22" s="200"/>
      <c r="K22" s="206"/>
      <c r="L22" s="73"/>
      <c r="M22" s="73"/>
      <c r="N22" s="67"/>
      <c r="O22" s="67"/>
      <c r="P22" s="67"/>
      <c r="Q22" s="203"/>
      <c r="R22" s="204"/>
      <c r="S22" s="200"/>
      <c r="T22" s="206"/>
      <c r="U22" s="73"/>
    </row>
    <row r="23" spans="1:21" ht="16.5" customHeight="1">
      <c r="A23" s="219"/>
      <c r="B23" s="220"/>
      <c r="C23" s="220"/>
      <c r="D23" s="220"/>
      <c r="E23" s="220"/>
      <c r="F23" s="221"/>
      <c r="G23" s="67"/>
      <c r="H23" s="103" t="s">
        <v>188</v>
      </c>
      <c r="I23" s="104" t="s">
        <v>164</v>
      </c>
      <c r="J23" s="104" t="s">
        <v>165</v>
      </c>
      <c r="K23" s="105" t="s">
        <v>166</v>
      </c>
      <c r="L23" s="79"/>
      <c r="M23" s="80"/>
      <c r="N23" s="225" t="s">
        <v>189</v>
      </c>
      <c r="O23" s="226"/>
      <c r="P23" s="227"/>
      <c r="Q23" s="209" t="s">
        <v>164</v>
      </c>
      <c r="R23" s="210"/>
      <c r="S23" s="104" t="s">
        <v>165</v>
      </c>
      <c r="T23" s="105" t="s">
        <v>166</v>
      </c>
      <c r="U23" s="79"/>
    </row>
    <row r="24" spans="1:21" ht="16.5" customHeight="1">
      <c r="A24" s="219"/>
      <c r="B24" s="220"/>
      <c r="C24" s="220"/>
      <c r="D24" s="220"/>
      <c r="E24" s="220"/>
      <c r="F24" s="221"/>
      <c r="G24" s="67"/>
      <c r="H24" s="106" t="s">
        <v>190</v>
      </c>
      <c r="I24" s="106"/>
      <c r="J24" s="106"/>
      <c r="K24" s="107"/>
      <c r="L24" s="102"/>
      <c r="M24" s="102"/>
      <c r="N24" s="233" t="s">
        <v>191</v>
      </c>
      <c r="O24" s="234"/>
      <c r="P24" s="235"/>
      <c r="Q24" s="236"/>
      <c r="R24" s="237"/>
      <c r="S24" s="106"/>
      <c r="T24" s="107"/>
      <c r="U24" s="102"/>
    </row>
    <row r="25" spans="1:21" ht="16.5" customHeight="1">
      <c r="A25" s="222"/>
      <c r="B25" s="223"/>
      <c r="C25" s="223"/>
      <c r="D25" s="223"/>
      <c r="E25" s="223"/>
      <c r="F25" s="224"/>
      <c r="G25" s="67"/>
      <c r="H25" s="108" t="s">
        <v>192</v>
      </c>
      <c r="I25" s="108"/>
      <c r="J25" s="108"/>
      <c r="K25" s="107"/>
      <c r="L25" s="102"/>
      <c r="M25" s="102"/>
      <c r="N25" s="228" t="s">
        <v>193</v>
      </c>
      <c r="O25" s="229"/>
      <c r="P25" s="230"/>
      <c r="Q25" s="231"/>
      <c r="R25" s="232"/>
      <c r="S25" s="108"/>
      <c r="T25" s="107"/>
      <c r="U25" s="102"/>
    </row>
    <row r="26" spans="1:21" ht="16.5" customHeight="1">
      <c r="A26" s="109"/>
      <c r="B26" s="109"/>
      <c r="C26" s="109"/>
      <c r="D26" s="109"/>
      <c r="E26" s="109"/>
      <c r="F26" s="109"/>
      <c r="G26" s="67"/>
      <c r="H26" s="108" t="s">
        <v>194</v>
      </c>
      <c r="I26" s="108"/>
      <c r="J26" s="108"/>
      <c r="K26" s="107"/>
      <c r="L26" s="102"/>
      <c r="M26" s="102"/>
      <c r="N26" s="238" t="s">
        <v>195</v>
      </c>
      <c r="O26" s="239"/>
      <c r="P26" s="240"/>
      <c r="Q26" s="231"/>
      <c r="R26" s="232"/>
      <c r="S26" s="108"/>
      <c r="T26" s="107"/>
      <c r="U26" s="102"/>
    </row>
    <row r="27" spans="1:21" ht="16.5" customHeight="1">
      <c r="A27" s="92" t="s">
        <v>196</v>
      </c>
      <c r="B27" s="99"/>
      <c r="C27" s="99"/>
      <c r="D27" s="99"/>
      <c r="E27" s="99"/>
      <c r="F27" s="99"/>
      <c r="G27" s="67"/>
      <c r="H27" s="108" t="s">
        <v>197</v>
      </c>
      <c r="I27" s="108"/>
      <c r="J27" s="108"/>
      <c r="K27" s="107"/>
      <c r="L27" s="102"/>
      <c r="M27" s="102"/>
      <c r="N27" s="241" t="s">
        <v>198</v>
      </c>
      <c r="O27" s="242"/>
      <c r="P27" s="243"/>
      <c r="Q27" s="231"/>
      <c r="R27" s="232"/>
      <c r="S27" s="108"/>
      <c r="T27" s="107"/>
      <c r="U27" s="102"/>
    </row>
    <row r="28" spans="1:21" ht="16.5" customHeight="1">
      <c r="A28" s="216" t="s">
        <v>199</v>
      </c>
      <c r="B28" s="217"/>
      <c r="C28" s="217"/>
      <c r="D28" s="217"/>
      <c r="E28" s="217"/>
      <c r="F28" s="218"/>
      <c r="G28" s="67"/>
      <c r="H28" s="108" t="s">
        <v>200</v>
      </c>
      <c r="I28" s="108"/>
      <c r="J28" s="108"/>
      <c r="K28" s="107"/>
      <c r="L28" s="102"/>
      <c r="M28" s="102"/>
      <c r="N28" s="110" t="s">
        <v>201</v>
      </c>
      <c r="O28" s="111"/>
      <c r="P28" s="112"/>
      <c r="Q28" s="244"/>
      <c r="R28" s="245"/>
      <c r="S28" s="113"/>
      <c r="T28" s="114"/>
      <c r="U28" s="102"/>
    </row>
    <row r="29" spans="1:21" ht="16.5" customHeight="1">
      <c r="A29" s="219"/>
      <c r="B29" s="220"/>
      <c r="C29" s="220"/>
      <c r="D29" s="220"/>
      <c r="E29" s="220"/>
      <c r="F29" s="221"/>
      <c r="G29" s="67"/>
      <c r="H29" s="115" t="s">
        <v>202</v>
      </c>
      <c r="I29" s="108"/>
      <c r="J29" s="108"/>
      <c r="K29" s="107"/>
      <c r="L29" s="102"/>
      <c r="M29" s="102"/>
      <c r="N29" s="116" t="s">
        <v>203</v>
      </c>
      <c r="O29" s="117"/>
      <c r="P29" s="118"/>
      <c r="Q29" s="236"/>
      <c r="R29" s="237"/>
      <c r="S29" s="108"/>
      <c r="T29" s="119"/>
      <c r="U29" s="120"/>
    </row>
    <row r="30" spans="1:21" ht="16.5" customHeight="1">
      <c r="A30" s="219"/>
      <c r="B30" s="220"/>
      <c r="C30" s="220"/>
      <c r="D30" s="220"/>
      <c r="E30" s="220"/>
      <c r="F30" s="221"/>
      <c r="G30" s="67"/>
      <c r="H30" s="113" t="s">
        <v>201</v>
      </c>
      <c r="I30" s="121"/>
      <c r="J30" s="122"/>
      <c r="K30" s="119"/>
      <c r="L30" s="123"/>
      <c r="N30" s="116" t="s">
        <v>204</v>
      </c>
      <c r="O30" s="124"/>
      <c r="P30" s="124"/>
      <c r="Q30" s="231"/>
      <c r="R30" s="232"/>
      <c r="S30" s="108"/>
      <c r="T30" s="107"/>
      <c r="U30" s="125"/>
    </row>
    <row r="31" spans="1:21" ht="16.5" customHeight="1">
      <c r="A31" s="219"/>
      <c r="B31" s="220"/>
      <c r="C31" s="220"/>
      <c r="D31" s="220"/>
      <c r="E31" s="220"/>
      <c r="F31" s="221"/>
      <c r="G31" s="67"/>
      <c r="H31" s="106" t="s">
        <v>205</v>
      </c>
      <c r="I31" s="106"/>
      <c r="J31" s="106"/>
      <c r="K31" s="126"/>
      <c r="L31" s="120"/>
      <c r="M31" s="102"/>
      <c r="N31" s="127" t="s">
        <v>206</v>
      </c>
      <c r="O31" s="128"/>
      <c r="P31" s="128"/>
      <c r="Q31" s="231"/>
      <c r="R31" s="232"/>
      <c r="S31" s="108"/>
      <c r="T31" s="107"/>
      <c r="U31" s="129"/>
    </row>
    <row r="32" spans="1:21" ht="16.5" customHeight="1" thickBot="1">
      <c r="A32" s="219"/>
      <c r="B32" s="220"/>
      <c r="C32" s="220"/>
      <c r="D32" s="220"/>
      <c r="E32" s="220"/>
      <c r="F32" s="221"/>
      <c r="G32" s="67"/>
      <c r="H32" s="115" t="s">
        <v>207</v>
      </c>
      <c r="I32" s="108"/>
      <c r="J32" s="108"/>
      <c r="K32" s="107"/>
      <c r="L32" s="129"/>
      <c r="M32" s="102"/>
      <c r="N32" s="116" t="s">
        <v>201</v>
      </c>
      <c r="O32" s="124"/>
      <c r="P32" s="124"/>
      <c r="Q32" s="246"/>
      <c r="R32" s="247"/>
      <c r="S32" s="108"/>
      <c r="T32" s="130"/>
      <c r="U32" s="131"/>
    </row>
    <row r="33" spans="1:21" ht="16.5" customHeight="1">
      <c r="A33" s="222"/>
      <c r="B33" s="223"/>
      <c r="C33" s="223"/>
      <c r="D33" s="223"/>
      <c r="E33" s="223"/>
      <c r="F33" s="224"/>
      <c r="G33" s="67"/>
      <c r="H33" s="108" t="s">
        <v>208</v>
      </c>
      <c r="I33" s="108"/>
      <c r="J33" s="108"/>
      <c r="K33" s="107"/>
      <c r="L33" s="129"/>
      <c r="M33" s="102"/>
      <c r="N33" s="248" t="s">
        <v>209</v>
      </c>
      <c r="O33" s="249"/>
      <c r="P33" s="250"/>
      <c r="Q33" s="251"/>
      <c r="R33" s="252"/>
      <c r="S33" s="132"/>
      <c r="T33" s="126"/>
      <c r="U33" s="129"/>
    </row>
    <row r="34" spans="1:21" ht="16.5" customHeight="1">
      <c r="A34" s="109"/>
      <c r="B34" s="109"/>
      <c r="C34" s="109"/>
      <c r="D34" s="109"/>
      <c r="E34" s="109"/>
      <c r="F34" s="109"/>
      <c r="G34" s="67"/>
      <c r="H34" s="108" t="s">
        <v>210</v>
      </c>
      <c r="I34" s="108"/>
      <c r="J34" s="108"/>
      <c r="K34" s="107"/>
      <c r="L34" s="129"/>
      <c r="M34" s="102"/>
      <c r="N34" s="116" t="s">
        <v>211</v>
      </c>
      <c r="O34" s="117"/>
      <c r="P34" s="118"/>
      <c r="Q34" s="231"/>
      <c r="R34" s="232"/>
      <c r="S34" s="108"/>
      <c r="T34" s="107"/>
      <c r="U34" s="129"/>
    </row>
    <row r="35" spans="1:21" ht="16.5" customHeight="1">
      <c r="A35" s="133" t="s">
        <v>212</v>
      </c>
      <c r="B35" s="134"/>
      <c r="C35" s="134"/>
      <c r="D35" s="134"/>
      <c r="E35" s="134"/>
      <c r="F35" s="134"/>
      <c r="G35" s="67"/>
      <c r="H35" s="108" t="s">
        <v>213</v>
      </c>
      <c r="I35" s="108"/>
      <c r="J35" s="108"/>
      <c r="K35" s="107"/>
      <c r="L35" s="129"/>
      <c r="M35" s="102"/>
      <c r="N35" s="116" t="s">
        <v>214</v>
      </c>
      <c r="O35" s="124"/>
      <c r="P35" s="124"/>
      <c r="Q35" s="231"/>
      <c r="R35" s="232"/>
      <c r="S35" s="108"/>
      <c r="T35" s="107"/>
      <c r="U35" s="129"/>
    </row>
    <row r="36" spans="1:21" ht="16.5" customHeight="1">
      <c r="A36" s="216" t="s">
        <v>215</v>
      </c>
      <c r="B36" s="217"/>
      <c r="C36" s="217"/>
      <c r="D36" s="217"/>
      <c r="E36" s="217"/>
      <c r="F36" s="218"/>
      <c r="G36" s="67"/>
      <c r="H36" s="115" t="s">
        <v>216</v>
      </c>
      <c r="I36" s="108"/>
      <c r="J36" s="108"/>
      <c r="K36" s="107"/>
      <c r="L36" s="129"/>
      <c r="M36" s="102"/>
      <c r="N36" s="238" t="s">
        <v>217</v>
      </c>
      <c r="O36" s="253"/>
      <c r="P36" s="253"/>
      <c r="Q36" s="231"/>
      <c r="R36" s="232"/>
      <c r="S36" s="108"/>
      <c r="T36" s="107"/>
      <c r="U36" s="129"/>
    </row>
    <row r="37" spans="1:21" ht="16.5" customHeight="1">
      <c r="A37" s="219"/>
      <c r="B37" s="220"/>
      <c r="C37" s="220"/>
      <c r="D37" s="220"/>
      <c r="E37" s="220"/>
      <c r="F37" s="221"/>
      <c r="G37" s="67"/>
      <c r="H37" s="108" t="s">
        <v>218</v>
      </c>
      <c r="I37" s="108"/>
      <c r="J37" s="108"/>
      <c r="K37" s="107"/>
      <c r="L37" s="131"/>
      <c r="M37" s="102"/>
      <c r="N37" s="238" t="s">
        <v>219</v>
      </c>
      <c r="O37" s="253"/>
      <c r="P37" s="253"/>
      <c r="Q37" s="231"/>
      <c r="R37" s="232"/>
      <c r="S37" s="108"/>
      <c r="T37" s="107"/>
      <c r="U37" s="129"/>
    </row>
    <row r="38" spans="1:21" ht="16.5" customHeight="1" thickBot="1">
      <c r="A38" s="219"/>
      <c r="B38" s="220"/>
      <c r="C38" s="220"/>
      <c r="D38" s="220"/>
      <c r="E38" s="220"/>
      <c r="F38" s="221"/>
      <c r="G38" s="67"/>
      <c r="H38" s="135" t="s">
        <v>220</v>
      </c>
      <c r="I38" s="135"/>
      <c r="J38" s="135"/>
      <c r="K38" s="136"/>
      <c r="L38" s="137"/>
      <c r="M38" s="102"/>
      <c r="N38" s="238" t="s">
        <v>221</v>
      </c>
      <c r="O38" s="253"/>
      <c r="P38" s="253"/>
      <c r="Q38" s="254"/>
      <c r="R38" s="255"/>
      <c r="S38" s="108"/>
      <c r="T38" s="107"/>
      <c r="U38" s="131"/>
    </row>
    <row r="39" spans="1:21" ht="16.5" customHeight="1" thickTop="1">
      <c r="A39" s="219"/>
      <c r="B39" s="220"/>
      <c r="C39" s="220"/>
      <c r="D39" s="220"/>
      <c r="E39" s="220"/>
      <c r="F39" s="221"/>
      <c r="G39" s="67"/>
      <c r="H39" s="138" t="s">
        <v>222</v>
      </c>
      <c r="I39" s="139">
        <f>I24+I31+I34</f>
        <v>0</v>
      </c>
      <c r="J39" s="139">
        <f>J24+J31+J34</f>
        <v>0</v>
      </c>
      <c r="K39" s="136">
        <f>K24+K31+K34</f>
        <v>0</v>
      </c>
      <c r="L39" s="137"/>
      <c r="M39" s="102"/>
      <c r="N39" s="256" t="s">
        <v>223</v>
      </c>
      <c r="O39" s="257"/>
      <c r="P39" s="258"/>
      <c r="Q39" s="261">
        <f>R24+R29+R35</f>
        <v>0</v>
      </c>
      <c r="R39" s="262"/>
      <c r="S39" s="139">
        <f>S24+S29+S35</f>
        <v>0</v>
      </c>
      <c r="T39" s="136">
        <f>T24+T31+T35</f>
        <v>0</v>
      </c>
      <c r="U39" s="137"/>
    </row>
    <row r="40" spans="1:20" ht="16.5" customHeight="1">
      <c r="A40" s="219"/>
      <c r="B40" s="220"/>
      <c r="C40" s="220"/>
      <c r="D40" s="220"/>
      <c r="E40" s="220"/>
      <c r="F40" s="221"/>
      <c r="G40" s="67"/>
      <c r="H40" s="67"/>
      <c r="I40" s="102"/>
      <c r="J40" s="67"/>
      <c r="K40" s="67"/>
      <c r="L40" s="102"/>
      <c r="M40" s="67"/>
      <c r="N40" s="67"/>
      <c r="O40" s="67"/>
      <c r="P40" s="67"/>
      <c r="Q40" s="67"/>
      <c r="R40" s="67"/>
      <c r="S40" s="67"/>
      <c r="T40" s="67"/>
    </row>
    <row r="41" spans="1:20" ht="16.5" customHeight="1">
      <c r="A41" s="219"/>
      <c r="B41" s="220"/>
      <c r="C41" s="220"/>
      <c r="D41" s="220"/>
      <c r="E41" s="220"/>
      <c r="F41" s="221"/>
      <c r="G41" s="67"/>
      <c r="H41" s="100" t="s">
        <v>224</v>
      </c>
      <c r="I41" s="67"/>
      <c r="J41" s="67"/>
      <c r="K41" s="67"/>
      <c r="L41" s="67"/>
      <c r="M41" s="67"/>
      <c r="N41" s="69"/>
      <c r="O41" s="69" t="s">
        <v>155</v>
      </c>
      <c r="P41" s="69"/>
      <c r="Q41" s="69"/>
      <c r="R41" s="69"/>
      <c r="S41" s="67"/>
      <c r="T41" s="67"/>
    </row>
    <row r="42" spans="1:22" ht="16.5" customHeight="1">
      <c r="A42" s="219"/>
      <c r="B42" s="220"/>
      <c r="C42" s="220"/>
      <c r="D42" s="220"/>
      <c r="E42" s="220"/>
      <c r="F42" s="221"/>
      <c r="G42" s="67"/>
      <c r="H42" s="196"/>
      <c r="I42" s="140" t="s">
        <v>225</v>
      </c>
      <c r="J42" s="263" t="s">
        <v>158</v>
      </c>
      <c r="K42" s="263" t="s">
        <v>159</v>
      </c>
      <c r="L42" s="201" t="s">
        <v>160</v>
      </c>
      <c r="M42" s="202"/>
      <c r="N42" s="202" t="s">
        <v>161</v>
      </c>
      <c r="O42" s="265" t="s">
        <v>162</v>
      </c>
      <c r="P42" s="141"/>
      <c r="Q42" s="73"/>
      <c r="R42" s="236" t="s">
        <v>226</v>
      </c>
      <c r="S42" s="267"/>
      <c r="T42" s="237"/>
      <c r="U42" s="67"/>
      <c r="V42" s="67"/>
    </row>
    <row r="43" spans="1:22" ht="16.5" customHeight="1">
      <c r="A43" s="219"/>
      <c r="B43" s="220"/>
      <c r="C43" s="220"/>
      <c r="D43" s="220"/>
      <c r="E43" s="220"/>
      <c r="F43" s="221"/>
      <c r="G43" s="67"/>
      <c r="H43" s="198"/>
      <c r="I43" s="142" t="s">
        <v>227</v>
      </c>
      <c r="J43" s="263"/>
      <c r="K43" s="264"/>
      <c r="L43" s="203"/>
      <c r="M43" s="204"/>
      <c r="N43" s="204"/>
      <c r="O43" s="266"/>
      <c r="P43" s="143"/>
      <c r="Q43" s="75"/>
      <c r="R43" s="244"/>
      <c r="S43" s="268"/>
      <c r="T43" s="245"/>
      <c r="U43" s="67"/>
      <c r="V43" s="67"/>
    </row>
    <row r="44" spans="1:22" ht="16.5" customHeight="1">
      <c r="A44" s="219"/>
      <c r="B44" s="220"/>
      <c r="C44" s="220"/>
      <c r="D44" s="220"/>
      <c r="E44" s="220"/>
      <c r="F44" s="221"/>
      <c r="G44" s="67"/>
      <c r="H44" s="144" t="s">
        <v>228</v>
      </c>
      <c r="I44" s="144"/>
      <c r="J44" s="145"/>
      <c r="K44" s="146"/>
      <c r="L44" s="236"/>
      <c r="M44" s="237"/>
      <c r="N44" s="147"/>
      <c r="O44" s="148"/>
      <c r="P44" s="149"/>
      <c r="Q44" s="75"/>
      <c r="R44" s="150"/>
      <c r="S44" s="75"/>
      <c r="T44" s="151"/>
      <c r="U44" s="67"/>
      <c r="V44" s="67"/>
    </row>
    <row r="45" spans="1:22" ht="15.75" customHeight="1">
      <c r="A45" s="219"/>
      <c r="B45" s="220"/>
      <c r="C45" s="220"/>
      <c r="D45" s="220"/>
      <c r="E45" s="220"/>
      <c r="F45" s="221"/>
      <c r="G45" s="67"/>
      <c r="H45" s="144" t="s">
        <v>229</v>
      </c>
      <c r="I45" s="144"/>
      <c r="J45" s="145"/>
      <c r="K45" s="146"/>
      <c r="L45" s="244"/>
      <c r="M45" s="245"/>
      <c r="N45" s="152"/>
      <c r="O45" s="153"/>
      <c r="P45" s="154"/>
      <c r="Q45" s="75"/>
      <c r="R45" s="150"/>
      <c r="S45" s="75"/>
      <c r="T45" s="151"/>
      <c r="U45" s="67"/>
      <c r="V45" s="67"/>
    </row>
    <row r="46" spans="1:22" ht="15.75" customHeight="1">
      <c r="A46" s="222"/>
      <c r="B46" s="223"/>
      <c r="C46" s="223"/>
      <c r="D46" s="223"/>
      <c r="E46" s="223"/>
      <c r="F46" s="224"/>
      <c r="G46" s="67"/>
      <c r="H46" s="155" t="s">
        <v>230</v>
      </c>
      <c r="I46" s="155"/>
      <c r="J46" s="82"/>
      <c r="K46" s="82"/>
      <c r="L46" s="211"/>
      <c r="M46" s="212"/>
      <c r="N46" s="156"/>
      <c r="O46" s="126"/>
      <c r="P46" s="129"/>
      <c r="Q46" s="102"/>
      <c r="R46" s="157"/>
      <c r="S46" s="158"/>
      <c r="T46" s="159"/>
      <c r="U46" s="67"/>
      <c r="V46" s="67"/>
    </row>
    <row r="47" spans="1:22" ht="15.75" customHeight="1">
      <c r="A47" s="67"/>
      <c r="B47" s="67"/>
      <c r="C47" s="67"/>
      <c r="D47" s="67"/>
      <c r="E47" s="67"/>
      <c r="F47" s="67"/>
      <c r="G47" s="67"/>
      <c r="H47" s="86" t="s">
        <v>231</v>
      </c>
      <c r="I47" s="86"/>
      <c r="J47" s="87"/>
      <c r="K47" s="87"/>
      <c r="L47" s="269"/>
      <c r="M47" s="270"/>
      <c r="N47" s="160"/>
      <c r="O47" s="107"/>
      <c r="P47" s="129"/>
      <c r="Q47" s="102"/>
      <c r="R47" s="161"/>
      <c r="S47" s="102"/>
      <c r="T47" s="162"/>
      <c r="U47" s="67"/>
      <c r="V47" s="67"/>
    </row>
    <row r="48" spans="1:24" ht="16.5" customHeight="1">
      <c r="A48" s="67"/>
      <c r="B48" s="67"/>
      <c r="C48" s="67"/>
      <c r="D48" s="67"/>
      <c r="E48" s="67"/>
      <c r="F48" s="67"/>
      <c r="G48" s="67"/>
      <c r="H48" s="86" t="s">
        <v>232</v>
      </c>
      <c r="I48" s="86"/>
      <c r="J48" s="87"/>
      <c r="K48" s="87"/>
      <c r="L48" s="271"/>
      <c r="M48" s="272"/>
      <c r="N48" s="163"/>
      <c r="O48" s="107"/>
      <c r="P48" s="129"/>
      <c r="Q48" s="102"/>
      <c r="R48" s="164"/>
      <c r="S48" s="165"/>
      <c r="T48" s="166"/>
      <c r="U48" s="67"/>
      <c r="V48" s="67"/>
      <c r="W48" s="67"/>
      <c r="X48" s="67"/>
    </row>
    <row r="49" spans="1:24" ht="19.5" customHeight="1">
      <c r="A49" s="67"/>
      <c r="B49" s="67"/>
      <c r="C49" s="67"/>
      <c r="D49" s="67"/>
      <c r="E49" s="67"/>
      <c r="F49" s="67"/>
      <c r="G49" s="67"/>
      <c r="H49" s="167" t="s">
        <v>233</v>
      </c>
      <c r="I49" s="167"/>
      <c r="J49" s="168">
        <f>J44-J45+J46-J47-J48</f>
        <v>0</v>
      </c>
      <c r="K49" s="168">
        <f>K44-K45+K46-K47-K48</f>
        <v>0</v>
      </c>
      <c r="L49" s="259">
        <f>L44-L45+L46-L47-L48</f>
        <v>0</v>
      </c>
      <c r="M49" s="260"/>
      <c r="N49" s="169">
        <f>N44-N45+N46-N47-N48</f>
        <v>0</v>
      </c>
      <c r="O49" s="170">
        <f>O44-O45+O46-O47-O48</f>
        <v>0</v>
      </c>
      <c r="P49" s="171"/>
      <c r="Q49" s="85"/>
      <c r="R49" s="172"/>
      <c r="S49" s="173"/>
      <c r="T49" s="174"/>
      <c r="U49" s="67"/>
      <c r="V49" s="67"/>
      <c r="W49" s="67"/>
      <c r="X49" s="67"/>
    </row>
    <row r="50" spans="1:23" ht="19.5" customHeight="1">
      <c r="A50" s="67"/>
      <c r="B50" s="67"/>
      <c r="C50" s="67"/>
      <c r="D50" s="67"/>
      <c r="E50" s="67"/>
      <c r="F50" s="67"/>
      <c r="G50" s="67"/>
      <c r="H50" s="67" t="s">
        <v>234</v>
      </c>
      <c r="I50" s="67"/>
      <c r="J50" s="67"/>
      <c r="K50" s="67"/>
      <c r="L50" s="67"/>
      <c r="M50" s="67"/>
      <c r="N50" s="67"/>
      <c r="O50" s="67"/>
      <c r="P50" s="67"/>
      <c r="Q50" s="67"/>
      <c r="R50" s="67"/>
      <c r="S50" s="67"/>
      <c r="T50" s="67"/>
      <c r="U50" s="67"/>
      <c r="V50" s="67"/>
      <c r="W50" s="67"/>
    </row>
    <row r="51" spans="7:21" ht="16.5" customHeight="1">
      <c r="G51" s="67"/>
      <c r="H51" s="67"/>
      <c r="I51" s="67"/>
      <c r="J51" s="67"/>
      <c r="K51" s="67"/>
      <c r="L51" s="67"/>
      <c r="M51" s="67"/>
      <c r="N51" s="67"/>
      <c r="O51" s="67"/>
      <c r="P51" s="67"/>
      <c r="Q51" s="67"/>
      <c r="R51" s="67"/>
      <c r="S51" s="67"/>
      <c r="T51" s="67"/>
      <c r="U51" s="67"/>
    </row>
    <row r="52" spans="7:21" ht="16.5" customHeight="1">
      <c r="G52" s="67"/>
      <c r="H52" s="67"/>
      <c r="I52" s="67"/>
      <c r="J52" s="67"/>
      <c r="K52" s="67"/>
      <c r="L52" s="67"/>
      <c r="M52" s="67"/>
      <c r="N52" s="67"/>
      <c r="O52" s="67"/>
      <c r="P52" s="67"/>
      <c r="Q52" s="67"/>
      <c r="R52" s="67"/>
      <c r="S52" s="67"/>
      <c r="T52" s="67"/>
      <c r="U52" s="67"/>
    </row>
    <row r="54" ht="24.75" customHeight="1"/>
    <row r="55" ht="16.5" customHeight="1"/>
    <row r="56" ht="16.5" customHeight="1"/>
    <row r="57" ht="16.5" customHeight="1"/>
    <row r="58" ht="16.5" customHeight="1"/>
    <row r="59" ht="16.5" customHeight="1"/>
    <row r="60" ht="16.5" customHeight="1"/>
    <row r="61" ht="16.5" customHeight="1"/>
    <row r="62" ht="16.5" customHeight="1"/>
    <row r="63" ht="16.5" customHeight="1"/>
    <row r="64" ht="33.7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33.75" customHeight="1"/>
    <row r="76" ht="16.5" customHeight="1"/>
    <row r="77" ht="16.5" customHeight="1"/>
    <row r="78" ht="16.5" customHeight="1"/>
    <row r="79" ht="16.5" customHeight="1"/>
    <row r="80" ht="16.5" customHeight="1"/>
  </sheetData>
  <sheetProtection/>
  <mergeCells count="74">
    <mergeCell ref="R42:T43"/>
    <mergeCell ref="L44:M44"/>
    <mergeCell ref="L45:M45"/>
    <mergeCell ref="L46:M46"/>
    <mergeCell ref="L47:M47"/>
    <mergeCell ref="L48:M48"/>
    <mergeCell ref="Q38:R38"/>
    <mergeCell ref="N39:P39"/>
    <mergeCell ref="L49:M49"/>
    <mergeCell ref="Q39:R39"/>
    <mergeCell ref="H42:H43"/>
    <mergeCell ref="J42:J43"/>
    <mergeCell ref="K42:K43"/>
    <mergeCell ref="L42:M43"/>
    <mergeCell ref="N42:N43"/>
    <mergeCell ref="O42:O43"/>
    <mergeCell ref="N33:P33"/>
    <mergeCell ref="Q33:R33"/>
    <mergeCell ref="Q34:R34"/>
    <mergeCell ref="Q35:R35"/>
    <mergeCell ref="A36:F46"/>
    <mergeCell ref="N36:P36"/>
    <mergeCell ref="Q36:R36"/>
    <mergeCell ref="N37:P37"/>
    <mergeCell ref="Q37:R37"/>
    <mergeCell ref="N38:P38"/>
    <mergeCell ref="N26:P26"/>
    <mergeCell ref="Q26:R26"/>
    <mergeCell ref="N27:P27"/>
    <mergeCell ref="Q27:R27"/>
    <mergeCell ref="A28:F33"/>
    <mergeCell ref="Q28:R28"/>
    <mergeCell ref="Q29:R29"/>
    <mergeCell ref="Q30:R30"/>
    <mergeCell ref="Q31:R31"/>
    <mergeCell ref="Q32:R32"/>
    <mergeCell ref="S21:S22"/>
    <mergeCell ref="T21:T22"/>
    <mergeCell ref="N23:P23"/>
    <mergeCell ref="Q23:R23"/>
    <mergeCell ref="N25:P25"/>
    <mergeCell ref="Q25:R25"/>
    <mergeCell ref="N24:P24"/>
    <mergeCell ref="Q24:R24"/>
    <mergeCell ref="L17:M17"/>
    <mergeCell ref="L18:M18"/>
    <mergeCell ref="Q21:R22"/>
    <mergeCell ref="A20:F25"/>
    <mergeCell ref="I21:I22"/>
    <mergeCell ref="J21:J22"/>
    <mergeCell ref="K21:K22"/>
    <mergeCell ref="A12:F17"/>
    <mergeCell ref="L12:M12"/>
    <mergeCell ref="L13:M13"/>
    <mergeCell ref="L8:M8"/>
    <mergeCell ref="D9:F9"/>
    <mergeCell ref="L9:M9"/>
    <mergeCell ref="L10:M10"/>
    <mergeCell ref="L11:M11"/>
    <mergeCell ref="L16:M16"/>
    <mergeCell ref="L14:M14"/>
    <mergeCell ref="L15:M15"/>
    <mergeCell ref="O2:O3"/>
    <mergeCell ref="P2:P3"/>
    <mergeCell ref="L4:M4"/>
    <mergeCell ref="L5:M5"/>
    <mergeCell ref="L6:M6"/>
    <mergeCell ref="N2:N3"/>
    <mergeCell ref="L7:M7"/>
    <mergeCell ref="H2:H4"/>
    <mergeCell ref="I2:I3"/>
    <mergeCell ref="J2:J3"/>
    <mergeCell ref="K2:K3"/>
    <mergeCell ref="L2:M3"/>
  </mergeCells>
  <printOptions/>
  <pageMargins left="0.984251968503937" right="0.35433070866141736" top="0.35433070866141736" bottom="0.1968503937007874" header="0.5118110236220472" footer="0.2362204724409449"/>
  <pageSetup fitToHeight="1" fitToWidth="1" horizontalDpi="600" verticalDpi="600" orientation="landscape" paperSize="9" scale="64" r:id="rId2"/>
  <rowBreaks count="2" manualBreakCount="2">
    <brk id="50" max="19"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一般社団法人　全国銀行協会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経営者保証に関するガイドライン活用のための参考ツール集</dc:title>
  <dc:subject/>
  <dc:creator>一般社団法人全国銀行協会</dc:creator>
  <cp:keywords/>
  <dc:description/>
  <cp:lastModifiedBy>hp-admin</cp:lastModifiedBy>
  <cp:lastPrinted>2017-12-06T23:35:55Z</cp:lastPrinted>
  <dcterms:created xsi:type="dcterms:W3CDTF">2017-12-05T10:46:09Z</dcterms:created>
  <dcterms:modified xsi:type="dcterms:W3CDTF">2017-12-07T06:24:50Z</dcterms:modified>
  <cp:category/>
  <cp:version/>
  <cp:contentType/>
  <cp:contentStatus/>
</cp:coreProperties>
</file>