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9495" windowHeight="4665" activeTab="0"/>
  </bookViews>
  <sheets>
    <sheet name="10-1通貨流通高 " sheetId="1" r:id="rId1"/>
    <sheet name="10-2日本銀行当座預金受払" sheetId="2" r:id="rId2"/>
  </sheets>
  <definedNames/>
  <calcPr fullCalcOnLoad="1"/>
</workbook>
</file>

<file path=xl/sharedStrings.xml><?xml version="1.0" encoding="utf-8"?>
<sst xmlns="http://schemas.openxmlformats.org/spreadsheetml/2006/main" count="34" uniqueCount="33">
  <si>
    <t>10－1  通貨流通高</t>
  </si>
  <si>
    <t>日本銀行調    （単位：億円、％）</t>
  </si>
  <si>
    <t>前年(同月)比</t>
  </si>
  <si>
    <t>銀行券受入高</t>
  </si>
  <si>
    <t>銀行券支払高</t>
  </si>
  <si>
    <t xml:space="preserve"> </t>
  </si>
  <si>
    <t>△</t>
  </si>
  <si>
    <t>10－2  日本銀行当座預金受払</t>
  </si>
  <si>
    <t xml:space="preserve">     日本銀行調   （単位：千件、兆円）</t>
  </si>
  <si>
    <t xml:space="preserve">  （注）  日銀当座預金決済とは、金融機関間の資金取引等に伴う日本銀行の当座預金における資金移動（片道ベース）を指し、本統計では</t>
  </si>
  <si>
    <t xml:space="preserve">           資金同時受渡〉にかかる資金の決済）と、②民間の集中決済制度（手形交換、内国為替決済、外為円決済、金融先物円資金決済）</t>
  </si>
  <si>
    <t xml:space="preserve">           にかかる資金の決済および③その他（日本銀行と金融機関の間の貸出取引や銀行券の受払等）の3つに分類。</t>
  </si>
  <si>
    <t>受払超
（△は受超）</t>
  </si>
  <si>
    <t>年 月 中</t>
  </si>
  <si>
    <t>１日平均
金　　 額</t>
  </si>
  <si>
    <t>当座預金
振 替 等</t>
  </si>
  <si>
    <t>銀行券発行高
（平　　残）</t>
  </si>
  <si>
    <t>銀行券発行高
（末 残）Ａ</t>
  </si>
  <si>
    <t>貨幣流通高
（末 残）Ｂ</t>
  </si>
  <si>
    <t>手形交換</t>
  </si>
  <si>
    <t>金 融 先 物
円資金決済</t>
  </si>
  <si>
    <t>集中決済</t>
  </si>
  <si>
    <t>内国為替
決      済</t>
  </si>
  <si>
    <t>そ の 他</t>
  </si>
  <si>
    <t>年 月 中</t>
  </si>
  <si>
    <t>外  為  円
決       済</t>
  </si>
  <si>
    <t>金    額</t>
  </si>
  <si>
    <t>件    数</t>
  </si>
  <si>
    <t>通貨流通高
（末 残）Ａ＋Ｂ</t>
  </si>
  <si>
    <t>14.  1</t>
  </si>
  <si>
    <t>14.   1</t>
  </si>
  <si>
    <t xml:space="preserve">           これを①銀行等、日銀取引先間の当座預金振替等（当座預金振替および国債ＤＶＰ〈国債資金同時受渡〉、社債等ＤＶＰ〈社債等</t>
  </si>
  <si>
    <t>（注） 「受払超（△は受超）」は、単位未満四捨五入。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</si>
</sst>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 &quot;#,##0"/>
    <numFmt numFmtId="185" formatCode="#,##0.0;&quot;△ &quot;#,##0.0"/>
    <numFmt numFmtId="186" formatCode="#,##0.00_);\(#,##0.00\)"/>
    <numFmt numFmtId="187" formatCode="\(0.00\)"/>
    <numFmt numFmtId="188" formatCode="0.0;&quot;△ &quot;0.0"/>
    <numFmt numFmtId="189" formatCode="#,##0.000;&quot;△ &quot;#,##0.000"/>
    <numFmt numFmtId="190" formatCode="#,##0.0\ ;&quot;△ &quot;#,##0.0\ ;"/>
    <numFmt numFmtId="191" formatCode="#,##0.0;#,##0.0"/>
    <numFmt numFmtId="192" formatCode="#,##0;#,##0"/>
  </numFmts>
  <fonts count="47">
    <font>
      <sz val="11"/>
      <name val="明朝"/>
      <family val="1"/>
    </font>
    <font>
      <b/>
      <sz val="11"/>
      <name val="明朝"/>
      <family val="1"/>
    </font>
    <font>
      <i/>
      <sz val="11"/>
      <name val="明朝"/>
      <family val="3"/>
    </font>
    <font>
      <b/>
      <i/>
      <sz val="11"/>
      <name val="明朝"/>
      <family val="3"/>
    </font>
    <font>
      <sz val="11"/>
      <name val="ＭＳ Ｐ明朝"/>
      <family val="1"/>
    </font>
    <font>
      <b/>
      <sz val="18"/>
      <name val="ＭＳ Ｐゴシック"/>
      <family val="3"/>
    </font>
    <font>
      <sz val="10"/>
      <name val="ＭＳ Ｐ明朝"/>
      <family val="1"/>
    </font>
    <font>
      <b/>
      <sz val="11"/>
      <name val="ＭＳ Ｐゴシック"/>
      <family val="3"/>
    </font>
    <font>
      <sz val="11"/>
      <name val="ＭＳ Ｐゴシック"/>
      <family val="3"/>
    </font>
    <font>
      <b/>
      <sz val="10"/>
      <name val="ＭＳ Ｐゴシック"/>
      <family val="3"/>
    </font>
    <font>
      <sz val="10.5"/>
      <name val="ＭＳ Ｐ明朝"/>
      <family val="1"/>
    </font>
    <font>
      <sz val="6"/>
      <name val="明朝"/>
      <family val="1"/>
    </font>
    <font>
      <u val="single"/>
      <sz val="11"/>
      <color indexed="12"/>
      <name val="明朝"/>
      <family val="3"/>
    </font>
    <font>
      <u val="single"/>
      <sz val="11"/>
      <color indexed="36"/>
      <name val="明朝"/>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double"/>
      <bottom>
        <color indexed="63"/>
      </bottom>
    </border>
    <border>
      <left style="thin"/>
      <right style="thin"/>
      <top style="thin"/>
      <bottom style="thin"/>
    </border>
    <border>
      <left>
        <color indexed="63"/>
      </left>
      <right>
        <color indexed="63"/>
      </right>
      <top style="double"/>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double"/>
      <bottom>
        <color indexed="63"/>
      </bottom>
    </border>
    <border>
      <left style="thin"/>
      <right>
        <color indexed="63"/>
      </right>
      <top style="double"/>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5" fillId="31" borderId="4" applyNumberFormat="0" applyAlignment="0" applyProtection="0"/>
    <xf numFmtId="0" fontId="13" fillId="0" borderId="0" applyNumberFormat="0" applyFill="0" applyBorder="0" applyAlignment="0" applyProtection="0"/>
    <xf numFmtId="0" fontId="46" fillId="32" borderId="0" applyNumberFormat="0" applyBorder="0" applyAlignment="0" applyProtection="0"/>
  </cellStyleXfs>
  <cellXfs count="78">
    <xf numFmtId="0" fontId="0" fillId="0" borderId="0" xfId="0" applyAlignment="1">
      <alignment/>
    </xf>
    <xf numFmtId="38" fontId="4" fillId="0" borderId="0" xfId="49" applyFont="1" applyAlignment="1">
      <alignment vertical="center"/>
    </xf>
    <xf numFmtId="38" fontId="5" fillId="0" borderId="0" xfId="49" applyFont="1" applyAlignment="1">
      <alignment horizontal="centerContinuous" vertical="center"/>
    </xf>
    <xf numFmtId="38" fontId="5" fillId="0" borderId="0" xfId="49" applyFont="1" applyAlignment="1">
      <alignment vertical="center"/>
    </xf>
    <xf numFmtId="38" fontId="4" fillId="0" borderId="10" xfId="49" applyFont="1" applyBorder="1" applyAlignment="1">
      <alignment vertical="center"/>
    </xf>
    <xf numFmtId="0" fontId="0" fillId="0" borderId="10" xfId="0" applyBorder="1" applyAlignment="1">
      <alignment/>
    </xf>
    <xf numFmtId="38" fontId="6" fillId="0" borderId="10" xfId="49" applyFont="1" applyBorder="1" applyAlignment="1">
      <alignment vertical="center"/>
    </xf>
    <xf numFmtId="38" fontId="4" fillId="0" borderId="11" xfId="49" applyFont="1" applyBorder="1" applyAlignment="1">
      <alignment horizontal="center" vertical="center"/>
    </xf>
    <xf numFmtId="49" fontId="4" fillId="0" borderId="0" xfId="49" applyNumberFormat="1" applyFont="1" applyAlignment="1">
      <alignment horizontal="right" vertical="center"/>
    </xf>
    <xf numFmtId="38" fontId="7" fillId="0" borderId="0" xfId="49" applyFont="1" applyAlignment="1">
      <alignment vertical="center"/>
    </xf>
    <xf numFmtId="38" fontId="4" fillId="0" borderId="11" xfId="49" applyFont="1" applyBorder="1" applyAlignment="1">
      <alignment vertical="center"/>
    </xf>
    <xf numFmtId="38" fontId="7" fillId="0" borderId="0" xfId="49" applyFont="1" applyAlignment="1">
      <alignment horizontal="center" vertical="center"/>
    </xf>
    <xf numFmtId="38" fontId="7" fillId="0" borderId="12" xfId="49" applyFont="1" applyBorder="1" applyAlignment="1">
      <alignment vertical="center"/>
    </xf>
    <xf numFmtId="38" fontId="4" fillId="0" borderId="12" xfId="49" applyFont="1" applyBorder="1" applyAlignment="1">
      <alignment vertical="center"/>
    </xf>
    <xf numFmtId="38" fontId="4" fillId="0" borderId="13" xfId="49" applyFont="1" applyBorder="1" applyAlignment="1">
      <alignment vertical="center"/>
    </xf>
    <xf numFmtId="185" fontId="7" fillId="0" borderId="12" xfId="49" applyNumberFormat="1" applyFont="1" applyBorder="1" applyAlignment="1">
      <alignment vertical="center"/>
    </xf>
    <xf numFmtId="185" fontId="4" fillId="0" borderId="12" xfId="49" applyNumberFormat="1" applyFont="1" applyBorder="1" applyAlignment="1">
      <alignment vertical="center"/>
    </xf>
    <xf numFmtId="185" fontId="4" fillId="0" borderId="13" xfId="49" applyNumberFormat="1" applyFont="1" applyBorder="1" applyAlignment="1">
      <alignment vertical="center"/>
    </xf>
    <xf numFmtId="38" fontId="4" fillId="0" borderId="0" xfId="49" applyFont="1" applyBorder="1" applyAlignment="1">
      <alignment vertical="center"/>
    </xf>
    <xf numFmtId="0" fontId="0" fillId="0" borderId="11" xfId="0" applyBorder="1" applyAlignment="1">
      <alignment/>
    </xf>
    <xf numFmtId="189" fontId="4" fillId="0" borderId="12" xfId="49" applyNumberFormat="1" applyFont="1" applyBorder="1" applyAlignment="1">
      <alignment vertical="center"/>
    </xf>
    <xf numFmtId="189" fontId="4" fillId="0" borderId="13" xfId="49" applyNumberFormat="1" applyFont="1" applyBorder="1" applyAlignment="1">
      <alignment vertical="center"/>
    </xf>
    <xf numFmtId="189" fontId="7" fillId="0" borderId="12" xfId="49" applyNumberFormat="1" applyFont="1" applyBorder="1" applyAlignment="1">
      <alignment vertical="center"/>
    </xf>
    <xf numFmtId="38" fontId="8" fillId="0" borderId="0" xfId="49" applyFont="1" applyAlignment="1">
      <alignment horizontal="centerContinuous" vertical="center"/>
    </xf>
    <xf numFmtId="190" fontId="7" fillId="0" borderId="12" xfId="49" applyNumberFormat="1" applyFont="1" applyBorder="1" applyAlignment="1">
      <alignment vertical="center"/>
    </xf>
    <xf numFmtId="190" fontId="4" fillId="0" borderId="13" xfId="49" applyNumberFormat="1" applyFont="1" applyBorder="1" applyAlignment="1">
      <alignment vertical="center"/>
    </xf>
    <xf numFmtId="38" fontId="7" fillId="0" borderId="14" xfId="49" applyFont="1" applyBorder="1" applyAlignment="1">
      <alignment vertical="center"/>
    </xf>
    <xf numFmtId="38" fontId="7" fillId="0" borderId="12" xfId="49" applyNumberFormat="1" applyFont="1" applyBorder="1" applyAlignment="1">
      <alignment vertical="center"/>
    </xf>
    <xf numFmtId="38" fontId="4" fillId="0" borderId="10" xfId="49" applyFont="1" applyBorder="1" applyAlignment="1">
      <alignment horizontal="right" vertical="top"/>
    </xf>
    <xf numFmtId="38" fontId="9" fillId="0" borderId="12" xfId="49" applyFont="1" applyBorder="1" applyAlignment="1">
      <alignment horizontal="right" vertical="center"/>
    </xf>
    <xf numFmtId="0" fontId="4" fillId="0" borderId="0" xfId="49" applyNumberFormat="1" applyFont="1" applyAlignment="1">
      <alignment vertical="center"/>
    </xf>
    <xf numFmtId="38" fontId="6" fillId="0" borderId="0" xfId="49" applyFont="1" applyAlignment="1">
      <alignment vertical="center"/>
    </xf>
    <xf numFmtId="0" fontId="4" fillId="0" borderId="0" xfId="49" applyNumberFormat="1" applyFont="1" applyBorder="1" applyAlignment="1">
      <alignment vertical="center"/>
    </xf>
    <xf numFmtId="0" fontId="0" fillId="0" borderId="15" xfId="0" applyBorder="1" applyAlignment="1">
      <alignment/>
    </xf>
    <xf numFmtId="38" fontId="4" fillId="0" borderId="15" xfId="49" applyFont="1" applyBorder="1" applyAlignment="1">
      <alignment vertical="center"/>
    </xf>
    <xf numFmtId="38" fontId="4" fillId="0" borderId="0" xfId="49" applyFont="1" applyBorder="1" applyAlignment="1">
      <alignment horizontal="center"/>
    </xf>
    <xf numFmtId="38" fontId="5" fillId="0" borderId="0" xfId="49" applyFont="1" applyBorder="1" applyAlignment="1">
      <alignment horizontal="centerContinuous" vertical="center"/>
    </xf>
    <xf numFmtId="185" fontId="7" fillId="0" borderId="0" xfId="49" applyNumberFormat="1" applyFont="1" applyBorder="1" applyAlignment="1">
      <alignment vertical="center"/>
    </xf>
    <xf numFmtId="192" fontId="7" fillId="0" borderId="14" xfId="49" applyNumberFormat="1" applyFont="1" applyBorder="1" applyAlignment="1">
      <alignment vertical="center"/>
    </xf>
    <xf numFmtId="192" fontId="4" fillId="0" borderId="14" xfId="49" applyNumberFormat="1" applyFont="1" applyBorder="1" applyAlignment="1">
      <alignment vertical="center"/>
    </xf>
    <xf numFmtId="3" fontId="7" fillId="0" borderId="12" xfId="49" applyNumberFormat="1" applyFont="1" applyBorder="1" applyAlignment="1">
      <alignment vertical="center"/>
    </xf>
    <xf numFmtId="191" fontId="7" fillId="0" borderId="12" xfId="49" applyNumberFormat="1" applyFont="1" applyBorder="1" applyAlignment="1">
      <alignment vertical="center"/>
    </xf>
    <xf numFmtId="191" fontId="7" fillId="0" borderId="0" xfId="49" applyNumberFormat="1" applyFont="1" applyBorder="1" applyAlignment="1">
      <alignment vertical="center"/>
    </xf>
    <xf numFmtId="38" fontId="6" fillId="0" borderId="12" xfId="49" applyFont="1" applyBorder="1" applyAlignment="1">
      <alignment horizontal="right" vertical="center"/>
    </xf>
    <xf numFmtId="0" fontId="9" fillId="0" borderId="12" xfId="49" applyNumberFormat="1" applyFont="1" applyBorder="1" applyAlignment="1">
      <alignment horizontal="right" vertical="center"/>
    </xf>
    <xf numFmtId="191" fontId="4" fillId="0" borderId="0" xfId="49" applyNumberFormat="1" applyFont="1" applyBorder="1" applyAlignment="1">
      <alignment vertical="center"/>
    </xf>
    <xf numFmtId="38" fontId="4" fillId="0" borderId="16" xfId="49" applyFont="1" applyBorder="1" applyAlignment="1">
      <alignment horizontal="center" vertical="center"/>
    </xf>
    <xf numFmtId="0" fontId="0" fillId="0" borderId="0" xfId="0" applyBorder="1" applyAlignment="1">
      <alignment/>
    </xf>
    <xf numFmtId="38" fontId="4" fillId="0" borderId="0" xfId="49" applyFont="1" applyAlignment="1">
      <alignment vertical="center"/>
    </xf>
    <xf numFmtId="0" fontId="4" fillId="0" borderId="0" xfId="0" applyFont="1" applyAlignment="1">
      <alignmen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38" fontId="4" fillId="0" borderId="17" xfId="49" applyFont="1" applyBorder="1" applyAlignment="1">
      <alignment horizontal="center" vertical="center" wrapText="1"/>
    </xf>
    <xf numFmtId="38" fontId="6" fillId="0" borderId="17" xfId="49" applyFont="1" applyBorder="1" applyAlignment="1">
      <alignment horizontal="center" vertical="center" wrapText="1"/>
    </xf>
    <xf numFmtId="38" fontId="4" fillId="0" borderId="18" xfId="49" applyFont="1" applyBorder="1" applyAlignment="1">
      <alignment vertical="center"/>
    </xf>
    <xf numFmtId="0" fontId="0" fillId="0" borderId="18" xfId="0" applyBorder="1" applyAlignment="1">
      <alignment/>
    </xf>
    <xf numFmtId="38" fontId="4" fillId="0" borderId="19" xfId="49" applyFont="1" applyBorder="1" applyAlignment="1">
      <alignment vertical="center"/>
    </xf>
    <xf numFmtId="38" fontId="4" fillId="0" borderId="18" xfId="49" applyFont="1" applyBorder="1" applyAlignment="1">
      <alignment horizontal="center" vertical="center"/>
    </xf>
    <xf numFmtId="0" fontId="0" fillId="0" borderId="20" xfId="0" applyBorder="1" applyAlignment="1">
      <alignment horizontal="center" vertical="center"/>
    </xf>
    <xf numFmtId="38" fontId="4" fillId="0" borderId="16" xfId="49"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4" fillId="0" borderId="21" xfId="49" applyFont="1" applyBorder="1" applyAlignment="1">
      <alignment horizontal="center" vertical="center"/>
    </xf>
    <xf numFmtId="0" fontId="0" fillId="0" borderId="22" xfId="0" applyBorder="1" applyAlignment="1">
      <alignment horizontal="center" vertical="center"/>
    </xf>
    <xf numFmtId="38" fontId="4" fillId="0" borderId="23" xfId="49" applyFont="1" applyBorder="1" applyAlignment="1">
      <alignment horizontal="center" vertical="center" wrapText="1"/>
    </xf>
    <xf numFmtId="0" fontId="0" fillId="0" borderId="19" xfId="0" applyBorder="1" applyAlignment="1">
      <alignment horizontal="center" vertical="center"/>
    </xf>
    <xf numFmtId="38" fontId="4" fillId="0" borderId="24" xfId="49"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38" fontId="10" fillId="0" borderId="25" xfId="49" applyFont="1" applyBorder="1" applyAlignment="1">
      <alignment horizontal="center" vertical="center"/>
    </xf>
    <xf numFmtId="38" fontId="10" fillId="0" borderId="26" xfId="49" applyFont="1" applyBorder="1" applyAlignment="1">
      <alignment horizontal="center" vertical="center"/>
    </xf>
    <xf numFmtId="38" fontId="4" fillId="0" borderId="12" xfId="49" applyFont="1" applyBorder="1" applyAlignment="1">
      <alignment horizontal="center" vertical="center"/>
    </xf>
    <xf numFmtId="38" fontId="4" fillId="0" borderId="27" xfId="49" applyFont="1" applyBorder="1" applyAlignment="1">
      <alignment horizontal="center" vertical="center" wrapText="1"/>
    </xf>
    <xf numFmtId="0" fontId="0" fillId="0" borderId="28" xfId="0" applyBorder="1" applyAlignment="1">
      <alignment horizontal="center" vertical="center"/>
    </xf>
    <xf numFmtId="38" fontId="4" fillId="0" borderId="27" xfId="49" applyFont="1" applyBorder="1" applyAlignment="1">
      <alignment horizontal="center" vertical="center"/>
    </xf>
    <xf numFmtId="38" fontId="4" fillId="0" borderId="24" xfId="49" applyFont="1" applyBorder="1" applyAlignment="1">
      <alignment horizontal="center" vertical="center"/>
    </xf>
    <xf numFmtId="38" fontId="4" fillId="0" borderId="23" xfId="49" applyFont="1" applyBorder="1" applyAlignment="1">
      <alignment horizontal="center" vertical="center"/>
    </xf>
    <xf numFmtId="38" fontId="4" fillId="0" borderId="21" xfId="49"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9"/>
  <sheetViews>
    <sheetView tabSelected="1" zoomScalePageLayoutView="0" workbookViewId="0" topLeftCell="A1">
      <selection activeCell="A1" sqref="A1"/>
    </sheetView>
  </sheetViews>
  <sheetFormatPr defaultColWidth="8.796875" defaultRowHeight="14.25"/>
  <cols>
    <col min="1" max="1" width="9.8984375" style="1" customWidth="1"/>
    <col min="2" max="2" width="13" style="1" bestFit="1" customWidth="1"/>
    <col min="3" max="3" width="3.59765625" style="1" customWidth="1"/>
    <col min="4" max="4" width="7.19921875" style="1" customWidth="1"/>
    <col min="5" max="5" width="13" style="1" bestFit="1" customWidth="1"/>
    <col min="6" max="7" width="12.59765625" style="1" customWidth="1"/>
    <col min="8" max="8" width="3.59765625" style="1" customWidth="1"/>
    <col min="9" max="9" width="8.59765625" style="1" customWidth="1"/>
    <col min="10" max="11" width="12.59765625" style="1" customWidth="1"/>
    <col min="12" max="16384" width="9" style="1" customWidth="1"/>
  </cols>
  <sheetData>
    <row r="1" spans="1:11" s="3" customFormat="1" ht="24.75" customHeight="1">
      <c r="A1" s="2" t="s">
        <v>0</v>
      </c>
      <c r="B1" s="2"/>
      <c r="C1" s="2"/>
      <c r="D1" s="36"/>
      <c r="E1" s="2"/>
      <c r="F1" s="2"/>
      <c r="G1" s="2"/>
      <c r="H1" s="2"/>
      <c r="I1" s="2"/>
      <c r="J1" s="2"/>
      <c r="K1" s="2"/>
    </row>
    <row r="2" spans="1:11" ht="15.75" customHeight="1" thickBot="1">
      <c r="A2" s="4"/>
      <c r="B2" s="4"/>
      <c r="C2" s="4"/>
      <c r="D2" s="4"/>
      <c r="E2" s="4"/>
      <c r="F2" s="4"/>
      <c r="G2" s="4"/>
      <c r="H2" s="4"/>
      <c r="I2" s="5"/>
      <c r="J2" s="6"/>
      <c r="K2" s="28" t="s">
        <v>1</v>
      </c>
    </row>
    <row r="3" spans="1:11" ht="9.75" customHeight="1" thickTop="1">
      <c r="A3" s="59" t="s">
        <v>13</v>
      </c>
      <c r="B3" s="66" t="s">
        <v>16</v>
      </c>
      <c r="C3" s="35"/>
      <c r="D3" s="46"/>
      <c r="E3" s="66" t="s">
        <v>17</v>
      </c>
      <c r="F3" s="18"/>
      <c r="G3" s="18"/>
      <c r="H3" s="18"/>
      <c r="I3" s="18"/>
      <c r="J3" s="64" t="s">
        <v>18</v>
      </c>
      <c r="K3" s="66" t="s">
        <v>28</v>
      </c>
    </row>
    <row r="4" spans="1:11" ht="5.25" customHeight="1">
      <c r="A4" s="60"/>
      <c r="B4" s="71"/>
      <c r="C4" s="35"/>
      <c r="D4" s="7"/>
      <c r="E4" s="71"/>
      <c r="F4" s="62" t="s">
        <v>3</v>
      </c>
      <c r="G4" s="62" t="s">
        <v>4</v>
      </c>
      <c r="H4" s="72" t="s">
        <v>12</v>
      </c>
      <c r="I4" s="73"/>
      <c r="J4" s="65"/>
      <c r="K4" s="67"/>
    </row>
    <row r="5" spans="1:11" ht="22.5" customHeight="1">
      <c r="A5" s="61"/>
      <c r="B5" s="68"/>
      <c r="C5" s="69" t="s">
        <v>2</v>
      </c>
      <c r="D5" s="70"/>
      <c r="E5" s="68"/>
      <c r="F5" s="63"/>
      <c r="G5" s="63"/>
      <c r="H5" s="68"/>
      <c r="I5" s="61"/>
      <c r="J5" s="63"/>
      <c r="K5" s="68"/>
    </row>
    <row r="6" spans="1:11" s="9" customFormat="1" ht="7.5" customHeight="1">
      <c r="A6" s="11"/>
      <c r="B6" s="12"/>
      <c r="C6" s="12"/>
      <c r="D6" s="37"/>
      <c r="E6" s="12"/>
      <c r="F6" s="12"/>
      <c r="G6" s="12"/>
      <c r="H6" s="29"/>
      <c r="I6" s="26"/>
      <c r="J6" s="12"/>
      <c r="K6" s="12"/>
    </row>
    <row r="7" spans="1:11" s="9" customFormat="1" ht="15.75" customHeight="1">
      <c r="A7" s="11">
        <v>10</v>
      </c>
      <c r="B7" s="40">
        <v>481513</v>
      </c>
      <c r="C7" s="44" t="str">
        <f>IF(D7&lt;0,"△"," ")</f>
        <v> </v>
      </c>
      <c r="D7" s="42">
        <v>9.2</v>
      </c>
      <c r="E7" s="12">
        <v>558648</v>
      </c>
      <c r="F7" s="27">
        <v>890898</v>
      </c>
      <c r="G7" s="12">
        <v>902851</v>
      </c>
      <c r="H7" s="29" t="s">
        <v>5</v>
      </c>
      <c r="I7" s="38">
        <v>11952</v>
      </c>
      <c r="J7" s="12">
        <v>41215</v>
      </c>
      <c r="K7" s="12">
        <v>599864</v>
      </c>
    </row>
    <row r="8" spans="1:11" s="9" customFormat="1" ht="15.75" customHeight="1">
      <c r="A8" s="11">
        <v>11</v>
      </c>
      <c r="B8" s="40">
        <v>510676</v>
      </c>
      <c r="C8" s="44" t="str">
        <f>IF(D8&lt;0,"△"," ")</f>
        <v> </v>
      </c>
      <c r="D8" s="42">
        <v>6.1</v>
      </c>
      <c r="E8" s="12">
        <v>654047</v>
      </c>
      <c r="F8" s="27">
        <v>810505</v>
      </c>
      <c r="G8" s="12">
        <v>905904</v>
      </c>
      <c r="H8" s="29" t="s">
        <v>5</v>
      </c>
      <c r="I8" s="38">
        <v>95398</v>
      </c>
      <c r="J8" s="12">
        <v>41873</v>
      </c>
      <c r="K8" s="12">
        <v>695920</v>
      </c>
    </row>
    <row r="9" spans="1:11" s="9" customFormat="1" ht="15.75" customHeight="1">
      <c r="A9" s="11">
        <v>12</v>
      </c>
      <c r="B9" s="40">
        <v>548542</v>
      </c>
      <c r="C9" s="44" t="str">
        <f>IF(D9&lt;0,"△"," ")</f>
        <v> </v>
      </c>
      <c r="D9" s="42">
        <v>7.4</v>
      </c>
      <c r="E9" s="12">
        <v>633972</v>
      </c>
      <c r="F9" s="12">
        <v>870815</v>
      </c>
      <c r="G9" s="12">
        <v>850740</v>
      </c>
      <c r="H9" s="29" t="s">
        <v>6</v>
      </c>
      <c r="I9" s="38">
        <v>-20075</v>
      </c>
      <c r="J9" s="12">
        <v>42225</v>
      </c>
      <c r="K9" s="12">
        <v>676197</v>
      </c>
    </row>
    <row r="10" spans="1:11" s="9" customFormat="1" ht="15.75" customHeight="1">
      <c r="A10" s="11">
        <v>13</v>
      </c>
      <c r="B10" s="40">
        <v>587778</v>
      </c>
      <c r="C10" s="44" t="str">
        <f>IF(D10&lt;0,"△"," ")</f>
        <v> </v>
      </c>
      <c r="D10" s="42">
        <v>7.2</v>
      </c>
      <c r="E10" s="12">
        <v>690042</v>
      </c>
      <c r="F10" s="12">
        <v>786984</v>
      </c>
      <c r="G10" s="12">
        <v>843055</v>
      </c>
      <c r="H10" s="29" t="str">
        <f>IF(I10&lt;0,"△"," ")</f>
        <v> </v>
      </c>
      <c r="I10" s="38">
        <v>56070</v>
      </c>
      <c r="J10" s="12">
        <v>42937</v>
      </c>
      <c r="K10" s="12">
        <v>732980</v>
      </c>
    </row>
    <row r="11" spans="1:11" s="9" customFormat="1" ht="15.75" customHeight="1">
      <c r="A11" s="11">
        <v>14</v>
      </c>
      <c r="B11" s="40">
        <v>664828</v>
      </c>
      <c r="C11" s="44" t="str">
        <f>IF(D11&lt;0,"△"," ")</f>
        <v> </v>
      </c>
      <c r="D11" s="42">
        <v>13.1</v>
      </c>
      <c r="E11" s="12">
        <v>754718</v>
      </c>
      <c r="F11" s="12">
        <v>759151</v>
      </c>
      <c r="G11" s="12">
        <v>823827</v>
      </c>
      <c r="H11" s="29" t="str">
        <f>IF(I11&lt;0,"△"," ")</f>
        <v> </v>
      </c>
      <c r="I11" s="38">
        <v>64675</v>
      </c>
      <c r="J11" s="12">
        <v>43664</v>
      </c>
      <c r="K11" s="12">
        <v>798383</v>
      </c>
    </row>
    <row r="12" spans="1:11" s="9" customFormat="1" ht="7.5" customHeight="1">
      <c r="A12" s="11"/>
      <c r="B12" s="12"/>
      <c r="C12" s="29"/>
      <c r="D12" s="45"/>
      <c r="E12" s="12"/>
      <c r="F12" s="12"/>
      <c r="G12" s="12"/>
      <c r="H12" s="29"/>
      <c r="I12" s="38"/>
      <c r="J12" s="12"/>
      <c r="K12" s="12"/>
    </row>
    <row r="13" spans="1:11" ht="14.25" customHeight="1">
      <c r="A13" s="8" t="s">
        <v>29</v>
      </c>
      <c r="B13" s="13">
        <v>648110</v>
      </c>
      <c r="C13" s="43" t="str">
        <f>IF(D13&lt;0,"△"," ")</f>
        <v> </v>
      </c>
      <c r="D13" s="45">
        <v>10</v>
      </c>
      <c r="E13" s="13">
        <v>639497</v>
      </c>
      <c r="F13" s="13">
        <v>99699</v>
      </c>
      <c r="G13" s="13">
        <v>49153</v>
      </c>
      <c r="H13" s="43" t="str">
        <f>IF(I13&lt;0,"△"," ")</f>
        <v>△</v>
      </c>
      <c r="I13" s="39">
        <v>-50545</v>
      </c>
      <c r="J13" s="13">
        <v>42635</v>
      </c>
      <c r="K13" s="13">
        <v>682133</v>
      </c>
    </row>
    <row r="14" spans="1:11" ht="14.25" customHeight="1">
      <c r="A14" s="30">
        <v>2</v>
      </c>
      <c r="B14" s="13">
        <v>633389</v>
      </c>
      <c r="C14" s="43" t="str">
        <f>IF(D14&lt;0,"△"," ")</f>
        <v> </v>
      </c>
      <c r="D14" s="45">
        <v>12.4</v>
      </c>
      <c r="E14" s="13">
        <v>649304</v>
      </c>
      <c r="F14" s="13">
        <v>52372</v>
      </c>
      <c r="G14" s="13">
        <v>62179</v>
      </c>
      <c r="H14" s="43" t="str">
        <f>IF(I14&lt;0,"△"," ")</f>
        <v> </v>
      </c>
      <c r="I14" s="39">
        <v>9807</v>
      </c>
      <c r="J14" s="13">
        <v>42292</v>
      </c>
      <c r="K14" s="13">
        <v>691597</v>
      </c>
    </row>
    <row r="15" spans="1:11" ht="14.25" customHeight="1">
      <c r="A15" s="30">
        <v>3</v>
      </c>
      <c r="B15" s="13">
        <v>653759</v>
      </c>
      <c r="C15" s="43" t="str">
        <f>IF(D15&lt;0,"△"," ")</f>
        <v> </v>
      </c>
      <c r="D15" s="45">
        <v>14.6</v>
      </c>
      <c r="E15" s="13">
        <v>678762</v>
      </c>
      <c r="F15" s="13">
        <v>54305</v>
      </c>
      <c r="G15" s="13">
        <v>83763</v>
      </c>
      <c r="H15" s="43" t="str">
        <f>IF(I15&lt;0,"△"," ")</f>
        <v> </v>
      </c>
      <c r="I15" s="39">
        <v>29458</v>
      </c>
      <c r="J15" s="13">
        <v>42202</v>
      </c>
      <c r="K15" s="13">
        <v>720964</v>
      </c>
    </row>
    <row r="16" spans="1:11" ht="7.5" customHeight="1">
      <c r="A16" s="30"/>
      <c r="B16" s="13"/>
      <c r="C16" s="43"/>
      <c r="D16" s="45"/>
      <c r="E16" s="56"/>
      <c r="F16" s="13"/>
      <c r="G16" s="13"/>
      <c r="H16" s="43"/>
      <c r="I16" s="39"/>
      <c r="J16" s="13"/>
      <c r="K16" s="13"/>
    </row>
    <row r="17" spans="1:11" ht="14.25" customHeight="1">
      <c r="A17" s="30">
        <v>4</v>
      </c>
      <c r="B17" s="13">
        <v>668155</v>
      </c>
      <c r="C17" s="43" t="str">
        <f>IF(D17&lt;0,"△"," ")</f>
        <v> </v>
      </c>
      <c r="D17" s="45">
        <v>16.2</v>
      </c>
      <c r="E17" s="13">
        <v>691885</v>
      </c>
      <c r="F17" s="13">
        <v>64032</v>
      </c>
      <c r="G17" s="13">
        <v>77155</v>
      </c>
      <c r="H17" s="43" t="str">
        <f>IF(I17&lt;0,"△"," ")</f>
        <v> </v>
      </c>
      <c r="I17" s="39">
        <v>13122</v>
      </c>
      <c r="J17" s="13">
        <v>42577</v>
      </c>
      <c r="K17" s="13">
        <v>734462</v>
      </c>
    </row>
    <row r="18" spans="1:11" ht="14.25" customHeight="1">
      <c r="A18" s="30">
        <v>5</v>
      </c>
      <c r="B18" s="13">
        <v>668968</v>
      </c>
      <c r="C18" s="43" t="str">
        <f>IF(D18&lt;0,"△"," ")</f>
        <v> </v>
      </c>
      <c r="D18" s="45">
        <v>15.9</v>
      </c>
      <c r="E18" s="13">
        <v>667973</v>
      </c>
      <c r="F18" s="13">
        <v>78543</v>
      </c>
      <c r="G18" s="13">
        <v>54632</v>
      </c>
      <c r="H18" s="43" t="str">
        <f>IF(I18&lt;0,"△"," ")</f>
        <v>△</v>
      </c>
      <c r="I18" s="39">
        <v>-23911</v>
      </c>
      <c r="J18" s="13">
        <v>42600</v>
      </c>
      <c r="K18" s="13">
        <v>710574</v>
      </c>
    </row>
    <row r="19" spans="1:11" ht="14.25" customHeight="1">
      <c r="A19" s="30">
        <v>6</v>
      </c>
      <c r="B19" s="13">
        <v>661411</v>
      </c>
      <c r="C19" s="43" t="str">
        <f>IF(D19&lt;0,"△"," ")</f>
        <v> </v>
      </c>
      <c r="D19" s="45">
        <v>14.6</v>
      </c>
      <c r="E19" s="13">
        <v>682032</v>
      </c>
      <c r="F19" s="13">
        <v>52978</v>
      </c>
      <c r="G19" s="13">
        <v>67037</v>
      </c>
      <c r="H19" s="43" t="str">
        <f>IF(I19&lt;0,"△"," ")</f>
        <v> </v>
      </c>
      <c r="I19" s="39">
        <v>14058</v>
      </c>
      <c r="J19" s="13">
        <v>42433</v>
      </c>
      <c r="K19" s="13">
        <v>724466</v>
      </c>
    </row>
    <row r="20" spans="1:11" ht="7.5" customHeight="1">
      <c r="A20" s="30"/>
      <c r="B20" s="13"/>
      <c r="C20" s="43"/>
      <c r="D20" s="45"/>
      <c r="E20" s="13"/>
      <c r="F20" s="13"/>
      <c r="G20" s="13"/>
      <c r="H20" s="43"/>
      <c r="I20" s="39"/>
      <c r="J20" s="13"/>
      <c r="K20" s="13"/>
    </row>
    <row r="21" spans="1:11" ht="14.25" customHeight="1">
      <c r="A21" s="30">
        <v>7</v>
      </c>
      <c r="B21" s="13">
        <v>668793</v>
      </c>
      <c r="C21" s="43" t="str">
        <f>IF(D21&lt;0,"△"," ")</f>
        <v> </v>
      </c>
      <c r="D21" s="45">
        <v>12.4</v>
      </c>
      <c r="E21" s="13">
        <v>672651</v>
      </c>
      <c r="F21" s="13">
        <v>70534</v>
      </c>
      <c r="G21" s="13">
        <v>61152</v>
      </c>
      <c r="H21" s="43" t="str">
        <f>IF(I21&lt;0,"△"," ")</f>
        <v>△</v>
      </c>
      <c r="I21" s="39">
        <v>-9381</v>
      </c>
      <c r="J21" s="13">
        <v>42584</v>
      </c>
      <c r="K21" s="13">
        <v>715235</v>
      </c>
    </row>
    <row r="22" spans="1:11" ht="14.25" customHeight="1">
      <c r="A22" s="30">
        <v>8</v>
      </c>
      <c r="B22" s="13">
        <v>666929</v>
      </c>
      <c r="C22" s="43" t="str">
        <f>IF(D22&lt;0,"△"," ")</f>
        <v> </v>
      </c>
      <c r="D22" s="45">
        <v>14</v>
      </c>
      <c r="E22" s="13">
        <v>671865</v>
      </c>
      <c r="F22" s="13">
        <v>60175</v>
      </c>
      <c r="G22" s="13">
        <v>59390</v>
      </c>
      <c r="H22" s="43" t="str">
        <f>IF(I22&lt;0,"△"," ")</f>
        <v>△</v>
      </c>
      <c r="I22" s="39">
        <v>-785</v>
      </c>
      <c r="J22" s="13">
        <v>42660</v>
      </c>
      <c r="K22" s="13">
        <v>714526</v>
      </c>
    </row>
    <row r="23" spans="1:11" ht="14.25" customHeight="1">
      <c r="A23" s="30">
        <v>9</v>
      </c>
      <c r="B23" s="13">
        <v>662761</v>
      </c>
      <c r="C23" s="43" t="str">
        <f>IF(D23&lt;0,"△"," ")</f>
        <v> </v>
      </c>
      <c r="D23" s="45">
        <v>13.5</v>
      </c>
      <c r="E23" s="13">
        <v>671463</v>
      </c>
      <c r="F23" s="13">
        <v>57232</v>
      </c>
      <c r="G23" s="13">
        <v>56829</v>
      </c>
      <c r="H23" s="43" t="str">
        <f>IF(I23&lt;0,"△"," ")</f>
        <v>△</v>
      </c>
      <c r="I23" s="39">
        <v>-402</v>
      </c>
      <c r="J23" s="13">
        <v>42659</v>
      </c>
      <c r="K23" s="13">
        <v>714122</v>
      </c>
    </row>
    <row r="24" spans="1:11" ht="7.5" customHeight="1">
      <c r="A24" s="30"/>
      <c r="B24" s="13"/>
      <c r="C24" s="43"/>
      <c r="D24" s="45"/>
      <c r="E24" s="13"/>
      <c r="F24" s="13"/>
      <c r="G24" s="13"/>
      <c r="H24" s="43"/>
      <c r="I24" s="39"/>
      <c r="J24" s="13"/>
      <c r="K24" s="13"/>
    </row>
    <row r="25" spans="1:11" ht="14.25" customHeight="1">
      <c r="A25" s="30">
        <v>10</v>
      </c>
      <c r="B25" s="13">
        <v>664395</v>
      </c>
      <c r="C25" s="43" t="str">
        <f>IF(D25&lt;0,"△"," ")</f>
        <v> </v>
      </c>
      <c r="D25" s="45">
        <v>12.6</v>
      </c>
      <c r="E25" s="13">
        <v>675917</v>
      </c>
      <c r="F25" s="13">
        <v>61141</v>
      </c>
      <c r="G25" s="13">
        <v>65596</v>
      </c>
      <c r="H25" s="43" t="str">
        <f>IF(I25&lt;0,"△"," ")</f>
        <v> </v>
      </c>
      <c r="I25" s="39">
        <v>4454</v>
      </c>
      <c r="J25" s="13">
        <v>42712</v>
      </c>
      <c r="K25" s="13">
        <v>718629</v>
      </c>
    </row>
    <row r="26" spans="1:11" ht="14.25" customHeight="1">
      <c r="A26" s="30">
        <v>11</v>
      </c>
      <c r="B26" s="13">
        <v>670184</v>
      </c>
      <c r="C26" s="43" t="str">
        <f>IF(D26&lt;0,"△"," ")</f>
        <v> </v>
      </c>
      <c r="D26" s="45">
        <v>11.8</v>
      </c>
      <c r="E26" s="13">
        <v>680952</v>
      </c>
      <c r="F26" s="13">
        <v>57250</v>
      </c>
      <c r="G26" s="13">
        <v>62284</v>
      </c>
      <c r="H26" s="43" t="str">
        <f>IF(I26&lt;0,"△"," ")</f>
        <v> </v>
      </c>
      <c r="I26" s="39">
        <v>5034</v>
      </c>
      <c r="J26" s="13">
        <v>43039</v>
      </c>
      <c r="K26" s="13">
        <v>723991</v>
      </c>
    </row>
    <row r="27" spans="1:11" ht="14.25" customHeight="1">
      <c r="A27" s="32">
        <v>12</v>
      </c>
      <c r="B27" s="13">
        <v>708145</v>
      </c>
      <c r="C27" s="43" t="str">
        <f>IF(D27&lt;0,"△"," ")</f>
        <v> </v>
      </c>
      <c r="D27" s="45">
        <v>10</v>
      </c>
      <c r="E27" s="13">
        <v>754718</v>
      </c>
      <c r="F27" s="13">
        <v>50884</v>
      </c>
      <c r="G27" s="13">
        <v>124650</v>
      </c>
      <c r="H27" s="43" t="str">
        <f>IF(I27&lt;0,"△"," ")</f>
        <v> </v>
      </c>
      <c r="I27" s="39">
        <v>73766</v>
      </c>
      <c r="J27" s="13">
        <v>43664</v>
      </c>
      <c r="K27" s="13">
        <v>798383</v>
      </c>
    </row>
    <row r="28" spans="1:11" ht="7.5" customHeight="1">
      <c r="A28" s="33"/>
      <c r="B28" s="34"/>
      <c r="C28" s="10"/>
      <c r="D28" s="34"/>
      <c r="E28" s="34"/>
      <c r="F28" s="34"/>
      <c r="G28" s="34"/>
      <c r="H28" s="10"/>
      <c r="I28" s="34"/>
      <c r="J28" s="34"/>
      <c r="K28" s="10"/>
    </row>
    <row r="29" spans="1:3" ht="13.5">
      <c r="A29" s="31" t="s">
        <v>32</v>
      </c>
      <c r="C29" s="18"/>
    </row>
  </sheetData>
  <sheetProtection/>
  <mergeCells count="9">
    <mergeCell ref="A3:A5"/>
    <mergeCell ref="F4:F5"/>
    <mergeCell ref="G4:G5"/>
    <mergeCell ref="J3:J5"/>
    <mergeCell ref="K3:K5"/>
    <mergeCell ref="C5:D5"/>
    <mergeCell ref="B3:B5"/>
    <mergeCell ref="E3:E5"/>
    <mergeCell ref="H4:I5"/>
  </mergeCells>
  <printOptions/>
  <pageMargins left="0.7874015748031497" right="0.1968503937007874" top="0.5905511811023623" bottom="0.1968503937007874" header="0.2755905511811024" footer="0.5118110236220472"/>
  <pageSetup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A1" sqref="A1"/>
    </sheetView>
  </sheetViews>
  <sheetFormatPr defaultColWidth="8.796875" defaultRowHeight="14.25"/>
  <cols>
    <col min="1" max="1" width="9.8984375" style="1" customWidth="1"/>
    <col min="2" max="2" width="9.59765625" style="1" customWidth="1"/>
    <col min="3" max="3" width="10.8984375" style="1" customWidth="1"/>
    <col min="4" max="10" width="10.09765625" style="1" customWidth="1"/>
    <col min="11" max="11" width="9.09765625" style="1" customWidth="1"/>
    <col min="12" max="16384" width="9" style="1" customWidth="1"/>
  </cols>
  <sheetData>
    <row r="1" spans="1:11" ht="24.75" customHeight="1">
      <c r="A1" s="2" t="s">
        <v>7</v>
      </c>
      <c r="B1" s="23"/>
      <c r="C1" s="23"/>
      <c r="D1" s="23"/>
      <c r="E1" s="23"/>
      <c r="F1" s="23"/>
      <c r="G1" s="23"/>
      <c r="H1" s="23"/>
      <c r="I1" s="23"/>
      <c r="J1" s="23"/>
      <c r="K1" s="23"/>
    </row>
    <row r="2" spans="1:11" ht="15.75" customHeight="1" thickBot="1">
      <c r="A2" s="4"/>
      <c r="B2" s="4"/>
      <c r="C2" s="4"/>
      <c r="D2" s="4"/>
      <c r="E2" s="4"/>
      <c r="F2" s="4"/>
      <c r="G2" s="5"/>
      <c r="H2" s="5"/>
      <c r="I2" s="4"/>
      <c r="J2" s="5"/>
      <c r="K2" s="28" t="s">
        <v>8</v>
      </c>
    </row>
    <row r="3" spans="1:11" ht="7.5" customHeight="1" thickTop="1">
      <c r="A3" s="59" t="s">
        <v>24</v>
      </c>
      <c r="B3" s="76" t="s">
        <v>27</v>
      </c>
      <c r="C3" s="75" t="s">
        <v>26</v>
      </c>
      <c r="D3" s="54"/>
      <c r="E3" s="54"/>
      <c r="F3" s="54"/>
      <c r="G3" s="55"/>
      <c r="H3" s="55"/>
      <c r="I3" s="54"/>
      <c r="J3" s="55"/>
      <c r="K3" s="57"/>
    </row>
    <row r="4" spans="1:11" ht="7.5" customHeight="1">
      <c r="A4" s="60"/>
      <c r="B4" s="65"/>
      <c r="C4" s="67"/>
      <c r="D4" s="72" t="s">
        <v>14</v>
      </c>
      <c r="E4" s="10"/>
      <c r="F4" s="10"/>
      <c r="G4" s="19"/>
      <c r="H4" s="19"/>
      <c r="I4" s="10"/>
      <c r="J4" s="19"/>
      <c r="K4" s="58"/>
    </row>
    <row r="5" spans="1:11" ht="7.5" customHeight="1">
      <c r="A5" s="60"/>
      <c r="B5" s="65"/>
      <c r="C5" s="67"/>
      <c r="D5" s="67"/>
      <c r="E5" s="77" t="s">
        <v>15</v>
      </c>
      <c r="F5" s="74" t="s">
        <v>21</v>
      </c>
      <c r="G5" s="47"/>
      <c r="H5" s="47"/>
      <c r="I5" s="18"/>
      <c r="J5" s="47"/>
      <c r="K5" s="74" t="s">
        <v>23</v>
      </c>
    </row>
    <row r="6" spans="1:11" s="48" customFormat="1" ht="39.75" customHeight="1">
      <c r="A6" s="61"/>
      <c r="B6" s="63"/>
      <c r="C6" s="68"/>
      <c r="D6" s="68"/>
      <c r="E6" s="63"/>
      <c r="F6" s="68"/>
      <c r="G6" s="50" t="s">
        <v>19</v>
      </c>
      <c r="H6" s="51" t="s">
        <v>22</v>
      </c>
      <c r="I6" s="52" t="s">
        <v>25</v>
      </c>
      <c r="J6" s="53" t="s">
        <v>20</v>
      </c>
      <c r="K6" s="68"/>
    </row>
    <row r="7" spans="1:11" s="9" customFormat="1" ht="4.5" customHeight="1">
      <c r="A7" s="11"/>
      <c r="B7" s="12"/>
      <c r="C7" s="15"/>
      <c r="D7" s="15"/>
      <c r="E7" s="15"/>
      <c r="F7" s="15"/>
      <c r="G7" s="15"/>
      <c r="H7" s="15"/>
      <c r="I7" s="15"/>
      <c r="J7" s="22"/>
      <c r="K7" s="24"/>
    </row>
    <row r="8" spans="1:11" s="9" customFormat="1" ht="15.75" customHeight="1">
      <c r="A8" s="11">
        <v>10</v>
      </c>
      <c r="B8" s="12">
        <v>5307</v>
      </c>
      <c r="C8" s="15">
        <v>43136.3</v>
      </c>
      <c r="D8" s="41">
        <v>174.6</v>
      </c>
      <c r="E8" s="15">
        <v>158.3</v>
      </c>
      <c r="F8" s="15">
        <v>7.9</v>
      </c>
      <c r="G8" s="15">
        <v>2.8</v>
      </c>
      <c r="H8" s="15">
        <v>1.7</v>
      </c>
      <c r="I8" s="15">
        <v>3.4</v>
      </c>
      <c r="J8" s="22">
        <v>0.003</v>
      </c>
      <c r="K8" s="15">
        <v>8.4</v>
      </c>
    </row>
    <row r="9" spans="1:11" s="9" customFormat="1" ht="15.75" customHeight="1">
      <c r="A9" s="11">
        <v>11</v>
      </c>
      <c r="B9" s="12">
        <v>4810</v>
      </c>
      <c r="C9" s="15">
        <v>34500.1</v>
      </c>
      <c r="D9" s="41">
        <v>140.8</v>
      </c>
      <c r="E9" s="15">
        <v>127.6</v>
      </c>
      <c r="F9" s="15">
        <v>6.2</v>
      </c>
      <c r="G9" s="15">
        <v>2.6</v>
      </c>
      <c r="H9" s="15">
        <v>1.6</v>
      </c>
      <c r="I9" s="15">
        <v>1.9</v>
      </c>
      <c r="J9" s="22">
        <v>0.002</v>
      </c>
      <c r="K9" s="15">
        <v>7</v>
      </c>
    </row>
    <row r="10" spans="1:11" s="9" customFormat="1" ht="15.75" customHeight="1">
      <c r="A10" s="11">
        <v>12</v>
      </c>
      <c r="B10" s="12">
        <v>4715</v>
      </c>
      <c r="C10" s="15">
        <v>35398.2</v>
      </c>
      <c r="D10" s="41">
        <v>142.7</v>
      </c>
      <c r="E10" s="15">
        <v>128</v>
      </c>
      <c r="F10" s="15">
        <v>6.1</v>
      </c>
      <c r="G10" s="15">
        <v>2.5</v>
      </c>
      <c r="H10" s="15">
        <v>1.7</v>
      </c>
      <c r="I10" s="15">
        <v>1.9</v>
      </c>
      <c r="J10" s="22">
        <v>0.001</v>
      </c>
      <c r="K10" s="15">
        <v>8.6</v>
      </c>
    </row>
    <row r="11" spans="1:11" s="9" customFormat="1" ht="15.75" customHeight="1">
      <c r="A11" s="11">
        <v>13</v>
      </c>
      <c r="B11" s="12">
        <v>5046</v>
      </c>
      <c r="C11" s="15">
        <v>19036.5</v>
      </c>
      <c r="D11" s="41">
        <v>77.4</v>
      </c>
      <c r="E11" s="15">
        <v>63.3</v>
      </c>
      <c r="F11" s="15">
        <v>6</v>
      </c>
      <c r="G11" s="15">
        <v>2.1</v>
      </c>
      <c r="H11" s="15">
        <v>1.8</v>
      </c>
      <c r="I11" s="15">
        <v>2.2</v>
      </c>
      <c r="J11" s="22">
        <v>0.001</v>
      </c>
      <c r="K11" s="15">
        <v>8.1</v>
      </c>
    </row>
    <row r="12" spans="1:11" s="9" customFormat="1" ht="15.75" customHeight="1">
      <c r="A12" s="11">
        <v>14</v>
      </c>
      <c r="B12" s="12">
        <v>4788</v>
      </c>
      <c r="C12" s="15">
        <v>18043.1</v>
      </c>
      <c r="D12" s="41">
        <v>73.3</v>
      </c>
      <c r="E12" s="15">
        <v>60.5</v>
      </c>
      <c r="F12" s="15">
        <v>5.7</v>
      </c>
      <c r="G12" s="15">
        <v>1.6</v>
      </c>
      <c r="H12" s="15">
        <v>1.7</v>
      </c>
      <c r="I12" s="15">
        <v>2.4</v>
      </c>
      <c r="J12" s="22">
        <v>0</v>
      </c>
      <c r="K12" s="15">
        <v>7.1</v>
      </c>
    </row>
    <row r="13" spans="1:11" s="9" customFormat="1" ht="7.5" customHeight="1">
      <c r="A13" s="11"/>
      <c r="B13" s="12"/>
      <c r="C13" s="15"/>
      <c r="D13" s="15"/>
      <c r="E13" s="15"/>
      <c r="F13" s="15"/>
      <c r="G13" s="15"/>
      <c r="H13" s="15"/>
      <c r="I13" s="15"/>
      <c r="J13" s="22"/>
      <c r="K13" s="15"/>
    </row>
    <row r="14" spans="1:11" ht="13.5" customHeight="1">
      <c r="A14" s="8" t="s">
        <v>30</v>
      </c>
      <c r="B14" s="13">
        <v>352</v>
      </c>
      <c r="C14" s="16">
        <v>1309.1</v>
      </c>
      <c r="D14" s="16">
        <v>68.9</v>
      </c>
      <c r="E14" s="16">
        <v>55.2</v>
      </c>
      <c r="F14" s="16">
        <v>5.9</v>
      </c>
      <c r="G14" s="16">
        <v>2</v>
      </c>
      <c r="H14" s="16">
        <v>1.7</v>
      </c>
      <c r="I14" s="16">
        <v>2.2</v>
      </c>
      <c r="J14" s="20">
        <v>0</v>
      </c>
      <c r="K14" s="16">
        <v>7.8</v>
      </c>
    </row>
    <row r="15" spans="1:11" ht="13.5" customHeight="1">
      <c r="A15" s="49">
        <v>2</v>
      </c>
      <c r="B15" s="13">
        <v>369</v>
      </c>
      <c r="C15" s="16">
        <v>1372.1</v>
      </c>
      <c r="D15" s="16">
        <v>72.2</v>
      </c>
      <c r="E15" s="16">
        <v>57.3</v>
      </c>
      <c r="F15" s="16">
        <v>5.8</v>
      </c>
      <c r="G15" s="16">
        <v>2</v>
      </c>
      <c r="H15" s="16">
        <v>1.6</v>
      </c>
      <c r="I15" s="16">
        <v>2.2</v>
      </c>
      <c r="J15" s="20">
        <v>0</v>
      </c>
      <c r="K15" s="16">
        <v>9.2</v>
      </c>
    </row>
    <row r="16" spans="1:11" ht="13.5" customHeight="1">
      <c r="A16" s="1">
        <v>3</v>
      </c>
      <c r="B16" s="13">
        <v>397</v>
      </c>
      <c r="C16" s="16">
        <v>1571.4</v>
      </c>
      <c r="D16" s="16">
        <v>78.6</v>
      </c>
      <c r="E16" s="16">
        <v>62.6</v>
      </c>
      <c r="F16" s="16">
        <v>7.3</v>
      </c>
      <c r="G16" s="16">
        <v>2.3</v>
      </c>
      <c r="H16" s="16">
        <v>2.2</v>
      </c>
      <c r="I16" s="16">
        <v>2.8</v>
      </c>
      <c r="J16" s="20">
        <v>0</v>
      </c>
      <c r="K16" s="16">
        <v>8.7</v>
      </c>
    </row>
    <row r="17" spans="2:11" ht="7.5" customHeight="1">
      <c r="B17" s="13"/>
      <c r="C17" s="16"/>
      <c r="D17" s="16"/>
      <c r="E17" s="16"/>
      <c r="F17" s="16"/>
      <c r="G17" s="16"/>
      <c r="H17" s="16"/>
      <c r="I17" s="16"/>
      <c r="J17" s="20"/>
      <c r="K17" s="16"/>
    </row>
    <row r="18" spans="1:11" ht="13.5" customHeight="1">
      <c r="A18" s="1">
        <v>4</v>
      </c>
      <c r="B18" s="13">
        <v>395</v>
      </c>
      <c r="C18" s="16">
        <v>1596.2</v>
      </c>
      <c r="D18" s="16">
        <v>76</v>
      </c>
      <c r="E18" s="16">
        <v>61.1</v>
      </c>
      <c r="F18" s="16">
        <v>6.1</v>
      </c>
      <c r="G18" s="16">
        <v>1.8</v>
      </c>
      <c r="H18" s="16">
        <v>2.2</v>
      </c>
      <c r="I18" s="16">
        <v>2.1</v>
      </c>
      <c r="J18" s="20">
        <v>0</v>
      </c>
      <c r="K18" s="16">
        <v>8.8</v>
      </c>
    </row>
    <row r="19" spans="1:11" ht="13.5" customHeight="1">
      <c r="A19" s="1">
        <v>5</v>
      </c>
      <c r="B19" s="13">
        <v>405</v>
      </c>
      <c r="C19" s="16">
        <v>1543.9</v>
      </c>
      <c r="D19" s="16">
        <v>73.5</v>
      </c>
      <c r="E19" s="16">
        <v>60.5</v>
      </c>
      <c r="F19" s="16">
        <v>5.4</v>
      </c>
      <c r="G19" s="16">
        <v>1.6</v>
      </c>
      <c r="H19" s="16">
        <v>1.9</v>
      </c>
      <c r="I19" s="16">
        <v>1.9</v>
      </c>
      <c r="J19" s="20">
        <v>0</v>
      </c>
      <c r="K19" s="16">
        <v>7.6</v>
      </c>
    </row>
    <row r="20" spans="1:11" ht="13.5" customHeight="1">
      <c r="A20" s="1">
        <v>6</v>
      </c>
      <c r="B20" s="13">
        <v>396</v>
      </c>
      <c r="C20" s="16">
        <v>1499.3</v>
      </c>
      <c r="D20" s="16">
        <v>75</v>
      </c>
      <c r="E20" s="16">
        <v>63</v>
      </c>
      <c r="F20" s="16">
        <v>5.3</v>
      </c>
      <c r="G20" s="16">
        <v>1.5</v>
      </c>
      <c r="H20" s="16">
        <v>1.6</v>
      </c>
      <c r="I20" s="16">
        <v>2.1</v>
      </c>
      <c r="J20" s="20">
        <v>0</v>
      </c>
      <c r="K20" s="16">
        <v>6.7</v>
      </c>
    </row>
    <row r="21" spans="2:11" ht="7.5" customHeight="1">
      <c r="B21" s="13"/>
      <c r="C21" s="16"/>
      <c r="D21" s="16"/>
      <c r="E21" s="16"/>
      <c r="F21" s="16"/>
      <c r="G21" s="16"/>
      <c r="H21" s="16"/>
      <c r="I21" s="16"/>
      <c r="J21" s="20"/>
      <c r="K21" s="16"/>
    </row>
    <row r="22" spans="1:11" ht="13.5" customHeight="1">
      <c r="A22" s="1">
        <v>7</v>
      </c>
      <c r="B22" s="13">
        <v>451</v>
      </c>
      <c r="C22" s="16">
        <v>1632.5</v>
      </c>
      <c r="D22" s="16">
        <v>71</v>
      </c>
      <c r="E22" s="16">
        <v>61</v>
      </c>
      <c r="F22" s="16">
        <v>4.9</v>
      </c>
      <c r="G22" s="16">
        <v>1.4</v>
      </c>
      <c r="H22" s="16">
        <v>1.5</v>
      </c>
      <c r="I22" s="16">
        <v>2</v>
      </c>
      <c r="J22" s="20">
        <v>0</v>
      </c>
      <c r="K22" s="16">
        <v>5</v>
      </c>
    </row>
    <row r="23" spans="1:11" ht="13.5" customHeight="1">
      <c r="A23" s="1">
        <v>8</v>
      </c>
      <c r="B23" s="13">
        <v>414</v>
      </c>
      <c r="C23" s="16">
        <v>1471.7</v>
      </c>
      <c r="D23" s="16">
        <v>66.9</v>
      </c>
      <c r="E23" s="16">
        <v>56.3</v>
      </c>
      <c r="F23" s="16">
        <v>4.7</v>
      </c>
      <c r="G23" s="16">
        <v>1.3</v>
      </c>
      <c r="H23" s="16">
        <v>1.5</v>
      </c>
      <c r="I23" s="16">
        <v>2</v>
      </c>
      <c r="J23" s="20">
        <v>0</v>
      </c>
      <c r="K23" s="16">
        <v>5.9</v>
      </c>
    </row>
    <row r="24" spans="1:11" ht="13.5" customHeight="1">
      <c r="A24" s="1">
        <v>9</v>
      </c>
      <c r="B24" s="13">
        <v>395</v>
      </c>
      <c r="C24" s="16">
        <v>1505</v>
      </c>
      <c r="D24" s="16">
        <v>79.2</v>
      </c>
      <c r="E24" s="16">
        <v>65.8</v>
      </c>
      <c r="F24" s="16">
        <v>5.9</v>
      </c>
      <c r="G24" s="16">
        <v>1.6</v>
      </c>
      <c r="H24" s="16">
        <v>1.8</v>
      </c>
      <c r="I24" s="16">
        <v>2.5</v>
      </c>
      <c r="J24" s="20">
        <v>0</v>
      </c>
      <c r="K24" s="16">
        <v>7.6</v>
      </c>
    </row>
    <row r="25" spans="2:11" ht="7.5" customHeight="1">
      <c r="B25" s="13"/>
      <c r="C25" s="16"/>
      <c r="D25" s="16"/>
      <c r="E25" s="16"/>
      <c r="F25" s="16"/>
      <c r="G25" s="16"/>
      <c r="H25" s="16"/>
      <c r="I25" s="16"/>
      <c r="J25" s="20"/>
      <c r="K25" s="16"/>
    </row>
    <row r="26" spans="1:11" ht="13.5" customHeight="1">
      <c r="A26" s="1">
        <v>10</v>
      </c>
      <c r="B26" s="13">
        <v>441</v>
      </c>
      <c r="C26" s="16">
        <v>1665.2</v>
      </c>
      <c r="D26" s="16">
        <v>75.7</v>
      </c>
      <c r="E26" s="16">
        <v>63.5</v>
      </c>
      <c r="F26" s="16">
        <v>6.1</v>
      </c>
      <c r="G26" s="16">
        <v>1.5</v>
      </c>
      <c r="H26" s="16">
        <v>1.7</v>
      </c>
      <c r="I26" s="16">
        <v>2.9</v>
      </c>
      <c r="J26" s="20">
        <v>0</v>
      </c>
      <c r="K26" s="16">
        <v>6.1</v>
      </c>
    </row>
    <row r="27" spans="1:11" ht="13.5" customHeight="1">
      <c r="A27" s="1">
        <v>11</v>
      </c>
      <c r="B27" s="13">
        <v>401</v>
      </c>
      <c r="C27" s="16">
        <v>1478.4</v>
      </c>
      <c r="D27" s="16">
        <v>73.9</v>
      </c>
      <c r="E27" s="16">
        <v>62.3</v>
      </c>
      <c r="F27" s="16">
        <v>5.8</v>
      </c>
      <c r="G27" s="16">
        <v>1.4</v>
      </c>
      <c r="H27" s="16">
        <v>1.4</v>
      </c>
      <c r="I27" s="16">
        <v>3</v>
      </c>
      <c r="J27" s="20">
        <v>0</v>
      </c>
      <c r="K27" s="16">
        <v>5.8</v>
      </c>
    </row>
    <row r="28" spans="1:11" s="18" customFormat="1" ht="13.5" customHeight="1">
      <c r="A28" s="18">
        <v>12</v>
      </c>
      <c r="B28" s="13">
        <v>374</v>
      </c>
      <c r="C28" s="16">
        <v>1397.7</v>
      </c>
      <c r="D28" s="16">
        <v>69.9</v>
      </c>
      <c r="E28" s="16">
        <v>57.5</v>
      </c>
      <c r="F28" s="16">
        <v>6.1</v>
      </c>
      <c r="G28" s="16">
        <v>1.5</v>
      </c>
      <c r="H28" s="16">
        <v>1.7</v>
      </c>
      <c r="I28" s="16">
        <v>2.9</v>
      </c>
      <c r="J28" s="20">
        <v>0</v>
      </c>
      <c r="K28" s="16">
        <v>6.3</v>
      </c>
    </row>
    <row r="29" spans="1:11" ht="4.5" customHeight="1">
      <c r="A29" s="10"/>
      <c r="B29" s="14"/>
      <c r="C29" s="17"/>
      <c r="D29" s="17"/>
      <c r="E29" s="17"/>
      <c r="F29" s="17"/>
      <c r="G29" s="17"/>
      <c r="H29" s="17"/>
      <c r="I29" s="17"/>
      <c r="J29" s="21"/>
      <c r="K29" s="25"/>
    </row>
    <row r="30" ht="13.5" customHeight="1">
      <c r="A30" s="31" t="s">
        <v>9</v>
      </c>
    </row>
    <row r="31" ht="13.5" customHeight="1">
      <c r="A31" s="31" t="s">
        <v>31</v>
      </c>
    </row>
    <row r="32" ht="13.5" customHeight="1">
      <c r="A32" s="31" t="s">
        <v>10</v>
      </c>
    </row>
    <row r="33" ht="13.5" customHeight="1">
      <c r="A33" s="31" t="s">
        <v>11</v>
      </c>
    </row>
    <row r="34" ht="12.75" customHeight="1">
      <c r="A34"/>
    </row>
    <row r="35" ht="12.75" customHeight="1"/>
    <row r="36" ht="12.75" customHeight="1"/>
    <row r="37" ht="12.75" customHeight="1"/>
  </sheetData>
  <sheetProtection/>
  <mergeCells count="7">
    <mergeCell ref="K5:K6"/>
    <mergeCell ref="C3:C6"/>
    <mergeCell ref="B3:B6"/>
    <mergeCell ref="A3:A6"/>
    <mergeCell ref="E5:E6"/>
    <mergeCell ref="F5:F6"/>
    <mergeCell ref="D4:D6"/>
  </mergeCells>
  <printOptions/>
  <pageMargins left="0.7874015748031497" right="0.1968503937007874" top="0.5905511811023623" bottom="0.1968503937007874" header="0.2755905511811024" footer="0.5118110236220472"/>
  <pageSetup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小笠原 まどか</cp:lastModifiedBy>
  <cp:lastPrinted>2019-03-05T02:53:58Z</cp:lastPrinted>
  <dcterms:modified xsi:type="dcterms:W3CDTF">2019-03-05T02:54:06Z</dcterms:modified>
  <cp:category/>
  <cp:version/>
  <cp:contentType/>
  <cp:contentStatus/>
</cp:coreProperties>
</file>