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75" activeTab="0"/>
  </bookViews>
  <sheets>
    <sheet name="11-1系列別発行枚数" sheetId="1" r:id="rId1"/>
    <sheet name="11-2取扱高" sheetId="2" r:id="rId2"/>
  </sheets>
  <definedNames/>
  <calcPr fullCalcOnLoad="1"/>
</workbook>
</file>

<file path=xl/sharedStrings.xml><?xml version="1.0" encoding="utf-8"?>
<sst xmlns="http://schemas.openxmlformats.org/spreadsheetml/2006/main" count="72" uniqueCount="44">
  <si>
    <t>11－1  系列別発行枚数</t>
  </si>
  <si>
    <t>（社）日本クレジット産業協会調   （単位：万枚、％）</t>
  </si>
  <si>
    <t>11－2  取扱高</t>
  </si>
  <si>
    <t>（社）日本クレジット産業協会調   （単位：億円、％）</t>
  </si>
  <si>
    <t>割     賦     方     式</t>
  </si>
  <si>
    <t>非   割   賦   方   式</t>
  </si>
  <si>
    <t>金      額</t>
  </si>
  <si>
    <t>対前年増減率</t>
  </si>
  <si>
    <t>△</t>
  </si>
  <si>
    <t/>
  </si>
  <si>
    <t>（注） 1. 「割賦方式」とは、消費者から「対価を2月以上の期間にわたり、かつ、3回以上に分割して受領すること」、または 「あらかじめ</t>
  </si>
  <si>
    <t xml:space="preserve">           定められた期間ごとに、対価の合計額を基礎として、あらかじめ定められた方法により支払いを受けること」の条件を満たす方式。</t>
  </si>
  <si>
    <t xml:space="preserve">         系 列 名
年 度 末</t>
  </si>
  <si>
    <t>流 通 系</t>
  </si>
  <si>
    <t>メーカー系</t>
  </si>
  <si>
    <t>信 販 系</t>
  </si>
  <si>
    <t>中小小売商
団　 体</t>
  </si>
  <si>
    <t>銀 行 系</t>
  </si>
  <si>
    <t>石 油 系</t>
  </si>
  <si>
    <t>そ の 他</t>
  </si>
  <si>
    <t>合     計</t>
  </si>
  <si>
    <t>平成</t>
  </si>
  <si>
    <t xml:space="preserve"> 5</t>
  </si>
  <si>
    <t xml:space="preserve"> 6</t>
  </si>
  <si>
    <t xml:space="preserve"> 7</t>
  </si>
  <si>
    <t xml:space="preserve"> 8</t>
  </si>
  <si>
    <t xml:space="preserve"> 9</t>
  </si>
  <si>
    <t>（注） 1. 流通系は、百貨店、量販店、流通系クレジットカード会社の自社カードの合計。</t>
  </si>
  <si>
    <t xml:space="preserve">        2. メーカー系は、電機メーカー系クレジット会社、自動車メーカー系クレジット会社の自社カードの合計。</t>
  </si>
  <si>
    <t xml:space="preserve">        3. 信販系は、割賦購入あっせん登録業者のうち、他の系列に属さないものの自社カードの合計。</t>
  </si>
  <si>
    <t xml:space="preserve">        4. 中小小売商団体は、日本専門店会連盟、エヌシー日商連、全国中小企業団体中央会の自社カードの合計。</t>
  </si>
  <si>
    <t xml:space="preserve">        5. 銀行系は、銀行系クレジットカード会社各グループおよび地銀バンクカードの自社カードの合計。</t>
  </si>
  <si>
    <t xml:space="preserve">        6. 石油系は、石油元売会社、石油系クレジット会社の自社カードの合計。</t>
  </si>
  <si>
    <t xml:space="preserve">        7. その他は、ホテル、旅行業者、航空会社等の自社カードの合計。</t>
  </si>
  <si>
    <t xml:space="preserve">        8. （   ）内は構成比。</t>
  </si>
  <si>
    <t xml:space="preserve">        取扱方式
年 中</t>
  </si>
  <si>
    <t>合            計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</si>
  <si>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</si>
  <si>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</si>
  <si>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</si>
  <si>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</si>
  <si>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</si>
  <si>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       2. 「非割賦方式」とは、割賦方式以外の翌月一括払い、ボーナス一括払い、ボーナス2回払い等により、消費者から対価を受領する方式。</t>
  </si>
  <si>
    <t xml:space="preserve">        3. 取扱高は、クレジットカードによるショッピング取扱高。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</si>
</sst>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;&quot;△ &quot;#,##0"/>
    <numFmt numFmtId="185" formatCode="#,##0.0;&quot;△ &quot;#,##0.0"/>
    <numFmt numFmtId="186" formatCode="#,##0.00_);\(#,##0.00\)"/>
    <numFmt numFmtId="187" formatCode="\(0.00\)"/>
    <numFmt numFmtId="188" formatCode="0.0;&quot;△ &quot;0.0"/>
    <numFmt numFmtId="189" formatCode="#,##0.000;&quot;△ &quot;#,##0.000"/>
    <numFmt numFmtId="190" formatCode="\(0.0\)"/>
    <numFmt numFmtId="191" formatCode="#,##0.0_ "/>
    <numFmt numFmtId="192" formatCode="\(#,##0.0\);\(#,##0.0\);"/>
    <numFmt numFmtId="193" formatCode="\(\ #,##0.0\ \);\(\ #,##0.0\ \);"/>
    <numFmt numFmtId="194" formatCode="#,##0\ \ \ ;\ "/>
    <numFmt numFmtId="195" formatCode="\(#,##0.0\)\ ;\(#,##0.0\)\ ;"/>
    <numFmt numFmtId="196" formatCode="#,##0_ "/>
    <numFmt numFmtId="197" formatCode="#,##0.0;###0.0"/>
  </numFmts>
  <fonts count="1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11"/>
      <name val="ＭＳ Ｐ明朝"/>
      <family val="1"/>
    </font>
    <font>
      <b/>
      <sz val="18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ゴシック"/>
      <family val="0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8" fontId="5" fillId="0" borderId="0" xfId="16" applyFont="1" applyAlignment="1">
      <alignment vertical="center"/>
    </xf>
    <xf numFmtId="49" fontId="6" fillId="0" borderId="0" xfId="16" applyNumberFormat="1" applyFont="1" applyAlignment="1">
      <alignment horizontal="centerContinuous" vertical="center"/>
    </xf>
    <xf numFmtId="38" fontId="6" fillId="0" borderId="0" xfId="16" applyFont="1" applyAlignment="1">
      <alignment horizontal="centerContinuous" vertical="center"/>
    </xf>
    <xf numFmtId="38" fontId="6" fillId="0" borderId="0" xfId="16" applyFont="1" applyAlignment="1">
      <alignment vertical="center"/>
    </xf>
    <xf numFmtId="49" fontId="5" fillId="0" borderId="1" xfId="16" applyNumberFormat="1" applyFont="1" applyBorder="1" applyAlignment="1">
      <alignment horizontal="left" vertical="center"/>
    </xf>
    <xf numFmtId="38" fontId="5" fillId="0" borderId="1" xfId="16" applyFont="1" applyBorder="1" applyAlignment="1">
      <alignment vertical="center"/>
    </xf>
    <xf numFmtId="0" fontId="0" fillId="0" borderId="1" xfId="0" applyBorder="1" applyAlignment="1">
      <alignment/>
    </xf>
    <xf numFmtId="38" fontId="7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top"/>
    </xf>
    <xf numFmtId="49" fontId="5" fillId="0" borderId="0" xfId="16" applyNumberFormat="1" applyFont="1" applyBorder="1" applyAlignment="1">
      <alignment horizontal="left" vertical="center"/>
    </xf>
    <xf numFmtId="38" fontId="5" fillId="0" borderId="2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5" fillId="0" borderId="3" xfId="16" applyFont="1" applyBorder="1" applyAlignment="1">
      <alignment horizontal="center" vertical="center"/>
    </xf>
    <xf numFmtId="0" fontId="5" fillId="0" borderId="0" xfId="16" applyNumberFormat="1" applyFont="1" applyAlignment="1">
      <alignment horizontal="right" vertical="center"/>
    </xf>
    <xf numFmtId="49" fontId="5" fillId="0" borderId="0" xfId="16" applyNumberFormat="1" applyFont="1" applyAlignment="1">
      <alignment horizontal="left" vertical="center"/>
    </xf>
    <xf numFmtId="196" fontId="5" fillId="0" borderId="3" xfId="16" applyNumberFormat="1" applyFont="1" applyBorder="1" applyAlignment="1">
      <alignment vertical="center"/>
    </xf>
    <xf numFmtId="196" fontId="5" fillId="0" borderId="0" xfId="16" applyNumberFormat="1" applyFont="1" applyBorder="1" applyAlignment="1">
      <alignment vertical="center"/>
    </xf>
    <xf numFmtId="196" fontId="5" fillId="0" borderId="0" xfId="16" applyNumberFormat="1" applyFont="1" applyAlignment="1">
      <alignment vertical="center"/>
    </xf>
    <xf numFmtId="19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190" fontId="5" fillId="0" borderId="3" xfId="16" applyNumberFormat="1" applyFont="1" applyBorder="1" applyAlignment="1">
      <alignment vertical="center"/>
    </xf>
    <xf numFmtId="190" fontId="5" fillId="0" borderId="4" xfId="16" applyNumberFormat="1" applyFont="1" applyBorder="1" applyAlignment="1">
      <alignment vertical="center"/>
    </xf>
    <xf numFmtId="190" fontId="5" fillId="0" borderId="0" xfId="16" applyNumberFormat="1" applyFont="1" applyBorder="1" applyAlignment="1">
      <alignment vertical="center"/>
    </xf>
    <xf numFmtId="190" fontId="5" fillId="0" borderId="0" xfId="16" applyNumberFormat="1" applyFont="1" applyAlignment="1">
      <alignment vertical="center"/>
    </xf>
    <xf numFmtId="0" fontId="5" fillId="0" borderId="0" xfId="16" applyNumberFormat="1" applyFont="1" applyAlignment="1">
      <alignment horizontal="center" vertical="center"/>
    </xf>
    <xf numFmtId="38" fontId="8" fillId="0" borderId="3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49" fontId="5" fillId="0" borderId="5" xfId="16" applyNumberFormat="1" applyFont="1" applyBorder="1" applyAlignment="1">
      <alignment horizontal="left" vertical="center"/>
    </xf>
    <xf numFmtId="190" fontId="5" fillId="0" borderId="6" xfId="16" applyNumberFormat="1" applyFont="1" applyBorder="1" applyAlignment="1">
      <alignment vertical="center"/>
    </xf>
    <xf numFmtId="190" fontId="5" fillId="0" borderId="5" xfId="16" applyNumberFormat="1" applyFont="1" applyBorder="1" applyAlignment="1">
      <alignment vertical="center"/>
    </xf>
    <xf numFmtId="49" fontId="7" fillId="0" borderId="0" xfId="16" applyNumberFormat="1" applyFont="1" applyBorder="1" applyAlignment="1">
      <alignment horizontal="left" vertical="center"/>
    </xf>
    <xf numFmtId="38" fontId="9" fillId="0" borderId="0" xfId="16" applyFont="1" applyAlignment="1">
      <alignment horizontal="centerContinuous" vertical="center"/>
    </xf>
    <xf numFmtId="177" fontId="9" fillId="0" borderId="0" xfId="18" applyFont="1" applyAlignment="1">
      <alignment horizontal="centerContinuous" vertical="center"/>
    </xf>
    <xf numFmtId="177" fontId="0" fillId="0" borderId="1" xfId="18" applyBorder="1" applyAlignment="1">
      <alignment/>
    </xf>
    <xf numFmtId="38" fontId="5" fillId="0" borderId="0" xfId="16" applyFont="1" applyAlignment="1">
      <alignment horizontal="center" vertical="center"/>
    </xf>
    <xf numFmtId="185" fontId="5" fillId="0" borderId="0" xfId="16" applyNumberFormat="1" applyFont="1" applyBorder="1" applyAlignment="1">
      <alignment vertical="center"/>
    </xf>
    <xf numFmtId="177" fontId="5" fillId="0" borderId="3" xfId="18" applyFont="1" applyBorder="1" applyAlignment="1">
      <alignment vertical="center"/>
    </xf>
    <xf numFmtId="188" fontId="5" fillId="0" borderId="0" xfId="16" applyNumberFormat="1" applyFont="1" applyBorder="1" applyAlignment="1">
      <alignment vertical="center"/>
    </xf>
    <xf numFmtId="184" fontId="5" fillId="0" borderId="3" xfId="16" applyNumberFormat="1" applyFont="1" applyBorder="1" applyAlignment="1">
      <alignment vertical="center"/>
    </xf>
    <xf numFmtId="38" fontId="5" fillId="0" borderId="0" xfId="16" applyFont="1" applyBorder="1" applyAlignment="1">
      <alignment horizontal="right" vertical="center"/>
    </xf>
    <xf numFmtId="38" fontId="7" fillId="0" borderId="3" xfId="16" applyFont="1" applyBorder="1" applyAlignment="1">
      <alignment horizontal="right" vertical="center"/>
    </xf>
    <xf numFmtId="197" fontId="5" fillId="0" borderId="0" xfId="16" applyNumberFormat="1" applyFont="1" applyBorder="1" applyAlignment="1">
      <alignment vertical="center"/>
    </xf>
    <xf numFmtId="38" fontId="10" fillId="0" borderId="0" xfId="16" applyFont="1" applyAlignment="1">
      <alignment vertical="center"/>
    </xf>
    <xf numFmtId="197" fontId="5" fillId="0" borderId="0" xfId="16" applyNumberFormat="1" applyFont="1" applyBorder="1" applyAlignment="1">
      <alignment horizontal="right" vertical="center"/>
    </xf>
    <xf numFmtId="38" fontId="10" fillId="0" borderId="0" xfId="16" applyFont="1" applyBorder="1" applyAlignment="1">
      <alignment vertical="center"/>
    </xf>
    <xf numFmtId="38" fontId="5" fillId="0" borderId="5" xfId="16" applyFont="1" applyBorder="1" applyAlignment="1">
      <alignment horizontal="center" vertical="center"/>
    </xf>
    <xf numFmtId="38" fontId="5" fillId="0" borderId="6" xfId="16" applyFont="1" applyBorder="1" applyAlignment="1">
      <alignment vertical="center"/>
    </xf>
    <xf numFmtId="38" fontId="5" fillId="0" borderId="5" xfId="16" applyFont="1" applyBorder="1" applyAlignment="1">
      <alignment vertical="center"/>
    </xf>
    <xf numFmtId="185" fontId="5" fillId="0" borderId="5" xfId="16" applyNumberFormat="1" applyFont="1" applyBorder="1" applyAlignment="1">
      <alignment vertical="center"/>
    </xf>
    <xf numFmtId="177" fontId="5" fillId="0" borderId="6" xfId="18" applyFont="1" applyBorder="1" applyAlignment="1">
      <alignment vertical="center"/>
    </xf>
    <xf numFmtId="38" fontId="7" fillId="0" borderId="0" xfId="16" applyFont="1" applyAlignment="1">
      <alignment vertical="center"/>
    </xf>
    <xf numFmtId="177" fontId="5" fillId="0" borderId="0" xfId="18" applyFont="1" applyAlignment="1">
      <alignment vertical="center"/>
    </xf>
    <xf numFmtId="0" fontId="5" fillId="0" borderId="0" xfId="16" applyNumberFormat="1" applyFont="1" applyAlignment="1">
      <alignment vertical="center"/>
    </xf>
    <xf numFmtId="38" fontId="5" fillId="0" borderId="7" xfId="16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5" fillId="0" borderId="7" xfId="16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5" fillId="0" borderId="11" xfId="16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5" fillId="0" borderId="15" xfId="16" applyFont="1" applyBorder="1" applyAlignment="1">
      <alignment horizontal="center" vertical="center"/>
    </xf>
    <xf numFmtId="38" fontId="5" fillId="0" borderId="16" xfId="16" applyFont="1" applyBorder="1" applyAlignment="1">
      <alignment horizontal="center" vertical="center"/>
    </xf>
    <xf numFmtId="38" fontId="5" fillId="0" borderId="17" xfId="16" applyFont="1" applyBorder="1" applyAlignment="1">
      <alignment horizontal="center" vertical="center"/>
    </xf>
    <xf numFmtId="38" fontId="5" fillId="0" borderId="18" xfId="16" applyFont="1" applyBorder="1" applyAlignment="1">
      <alignment horizontal="center" vertical="center"/>
    </xf>
    <xf numFmtId="38" fontId="5" fillId="0" borderId="19" xfId="16" applyFont="1" applyBorder="1" applyAlignment="1">
      <alignment horizontal="center" vertical="center"/>
    </xf>
    <xf numFmtId="38" fontId="5" fillId="0" borderId="20" xfId="16" applyFont="1" applyBorder="1" applyAlignment="1">
      <alignment horizontal="center" vertical="center"/>
    </xf>
    <xf numFmtId="49" fontId="5" fillId="0" borderId="11" xfId="16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A1" sqref="A1"/>
    </sheetView>
  </sheetViews>
  <sheetFormatPr defaultColWidth="8.796875" defaultRowHeight="14.25"/>
  <cols>
    <col min="1" max="1" width="7.19921875" style="16" customWidth="1"/>
    <col min="2" max="2" width="6.19921875" style="16" customWidth="1"/>
    <col min="3" max="3" width="9.8984375" style="1" customWidth="1"/>
    <col min="4" max="4" width="2.59765625" style="1" customWidth="1"/>
    <col min="5" max="5" width="9.8984375" style="1" customWidth="1"/>
    <col min="6" max="6" width="2.59765625" style="1" customWidth="1"/>
    <col min="7" max="7" width="9.8984375" style="1" customWidth="1"/>
    <col min="8" max="8" width="2.59765625" style="1" customWidth="1"/>
    <col min="9" max="9" width="9.8984375" style="1" customWidth="1"/>
    <col min="10" max="10" width="2.59765625" style="1" customWidth="1"/>
    <col min="11" max="11" width="9.8984375" style="1" customWidth="1"/>
    <col min="12" max="12" width="2.59765625" style="1" customWidth="1"/>
    <col min="13" max="13" width="9.8984375" style="1" customWidth="1"/>
    <col min="14" max="14" width="2.59765625" style="1" customWidth="1"/>
    <col min="15" max="15" width="9.8984375" style="1" customWidth="1"/>
    <col min="16" max="16" width="2.59765625" style="1" customWidth="1"/>
    <col min="17" max="17" width="10" style="1" customWidth="1"/>
    <col min="18" max="18" width="1.4921875" style="1" customWidth="1"/>
    <col min="19" max="16384" width="9" style="1" customWidth="1"/>
  </cols>
  <sheetData>
    <row r="1" spans="1:18" s="4" customFormat="1" ht="24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8"/>
      <c r="P2" s="6"/>
      <c r="Q2" s="9" t="s">
        <v>1</v>
      </c>
      <c r="R2" s="6"/>
    </row>
    <row r="3" spans="1:18" ht="26.25" customHeight="1" thickTop="1">
      <c r="A3" s="62" t="s">
        <v>12</v>
      </c>
      <c r="B3" s="63"/>
      <c r="C3" s="55" t="s">
        <v>13</v>
      </c>
      <c r="D3" s="60"/>
      <c r="E3" s="55" t="s">
        <v>14</v>
      </c>
      <c r="F3" s="60"/>
      <c r="G3" s="55" t="s">
        <v>15</v>
      </c>
      <c r="H3" s="60"/>
      <c r="I3" s="59" t="s">
        <v>16</v>
      </c>
      <c r="J3" s="60"/>
      <c r="K3" s="55" t="s">
        <v>17</v>
      </c>
      <c r="L3" s="60"/>
      <c r="M3" s="55" t="s">
        <v>18</v>
      </c>
      <c r="N3" s="60"/>
      <c r="O3" s="55" t="s">
        <v>19</v>
      </c>
      <c r="P3" s="60"/>
      <c r="Q3" s="55" t="s">
        <v>20</v>
      </c>
      <c r="R3" s="56"/>
    </row>
    <row r="4" spans="1:18" ht="26.25" customHeight="1">
      <c r="A4" s="64"/>
      <c r="B4" s="65"/>
      <c r="C4" s="57"/>
      <c r="D4" s="61"/>
      <c r="E4" s="57"/>
      <c r="F4" s="61"/>
      <c r="G4" s="57"/>
      <c r="H4" s="61"/>
      <c r="I4" s="57"/>
      <c r="J4" s="61"/>
      <c r="K4" s="57"/>
      <c r="L4" s="61"/>
      <c r="M4" s="57"/>
      <c r="N4" s="61"/>
      <c r="O4" s="57"/>
      <c r="P4" s="61"/>
      <c r="Q4" s="57"/>
      <c r="R4" s="58"/>
    </row>
    <row r="5" spans="1:18" ht="4.5" customHeight="1">
      <c r="A5" s="10"/>
      <c r="B5" s="10"/>
      <c r="C5" s="11"/>
      <c r="D5" s="12"/>
      <c r="E5" s="13"/>
      <c r="F5" s="12"/>
      <c r="G5" s="13"/>
      <c r="H5" s="12"/>
      <c r="I5" s="14"/>
      <c r="J5" s="12"/>
      <c r="K5" s="13"/>
      <c r="L5" s="12"/>
      <c r="M5" s="13"/>
      <c r="N5" s="12"/>
      <c r="O5" s="13"/>
      <c r="P5" s="12"/>
      <c r="Q5" s="13"/>
      <c r="R5" s="12"/>
    </row>
    <row r="6" spans="1:18" s="19" customFormat="1" ht="13.5" customHeight="1">
      <c r="A6" s="15" t="s">
        <v>21</v>
      </c>
      <c r="B6" s="16" t="s">
        <v>22</v>
      </c>
      <c r="C6" s="17">
        <v>5585</v>
      </c>
      <c r="D6" s="18"/>
      <c r="E6" s="17">
        <v>785</v>
      </c>
      <c r="F6" s="18"/>
      <c r="G6" s="17">
        <v>6416</v>
      </c>
      <c r="H6" s="18"/>
      <c r="I6" s="17">
        <v>524</v>
      </c>
      <c r="J6" s="18"/>
      <c r="K6" s="17">
        <v>8458</v>
      </c>
      <c r="L6" s="18"/>
      <c r="M6" s="17">
        <v>217</v>
      </c>
      <c r="N6" s="18"/>
      <c r="O6" s="17">
        <v>89</v>
      </c>
      <c r="P6" s="18"/>
      <c r="Q6" s="17">
        <v>22074</v>
      </c>
      <c r="R6" s="18"/>
    </row>
    <row r="7" spans="1:18" s="25" customFormat="1" ht="13.5" customHeight="1">
      <c r="A7" s="20"/>
      <c r="B7" s="21"/>
      <c r="C7" s="22">
        <v>25.301259400199328</v>
      </c>
      <c r="D7" s="23"/>
      <c r="E7" s="22">
        <v>3.5562199873153935</v>
      </c>
      <c r="F7" s="23"/>
      <c r="G7" s="22">
        <v>29.065869348554862</v>
      </c>
      <c r="H7" s="23"/>
      <c r="I7" s="22">
        <v>2.37383346923983</v>
      </c>
      <c r="J7" s="23"/>
      <c r="K7" s="22">
        <v>38.316571532119234</v>
      </c>
      <c r="L7" s="23"/>
      <c r="M7" s="22">
        <v>0.9830569901241278</v>
      </c>
      <c r="N7" s="23"/>
      <c r="O7" s="22">
        <v>0.403189272447223</v>
      </c>
      <c r="P7" s="23"/>
      <c r="Q7" s="22"/>
      <c r="R7" s="24"/>
    </row>
    <row r="8" spans="1:18" ht="3.75" customHeight="1">
      <c r="A8" s="26"/>
      <c r="C8" s="27"/>
      <c r="D8" s="28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</row>
    <row r="9" spans="1:18" s="19" customFormat="1" ht="13.5" customHeight="1">
      <c r="A9" s="26"/>
      <c r="B9" s="16" t="s">
        <v>23</v>
      </c>
      <c r="C9" s="17">
        <v>5916</v>
      </c>
      <c r="D9" s="18"/>
      <c r="E9" s="17">
        <v>776</v>
      </c>
      <c r="F9" s="18"/>
      <c r="G9" s="17">
        <v>6288</v>
      </c>
      <c r="H9" s="18"/>
      <c r="I9" s="17">
        <v>564</v>
      </c>
      <c r="J9" s="18"/>
      <c r="K9" s="17">
        <v>8882</v>
      </c>
      <c r="L9" s="18"/>
      <c r="M9" s="17">
        <v>216</v>
      </c>
      <c r="N9" s="18"/>
      <c r="O9" s="17">
        <v>109</v>
      </c>
      <c r="P9" s="18"/>
      <c r="Q9" s="17">
        <v>22751</v>
      </c>
      <c r="R9" s="18"/>
    </row>
    <row r="10" spans="1:18" s="25" customFormat="1" ht="13.5" customHeight="1">
      <c r="A10" s="20"/>
      <c r="B10" s="21"/>
      <c r="C10" s="22">
        <v>26.00325260428113</v>
      </c>
      <c r="D10" s="23"/>
      <c r="E10" s="22">
        <v>3.410839083996308</v>
      </c>
      <c r="F10" s="23"/>
      <c r="G10" s="22">
        <v>27.638345567227812</v>
      </c>
      <c r="H10" s="23"/>
      <c r="I10" s="22">
        <v>2.479011911564327</v>
      </c>
      <c r="J10" s="23"/>
      <c r="K10" s="22">
        <v>39.040042195947436</v>
      </c>
      <c r="L10" s="23"/>
      <c r="M10" s="22">
        <v>0.9494088171948486</v>
      </c>
      <c r="N10" s="23"/>
      <c r="O10" s="22">
        <v>0.4790998197881412</v>
      </c>
      <c r="P10" s="23"/>
      <c r="Q10" s="22"/>
      <c r="R10" s="24"/>
    </row>
    <row r="11" spans="1:18" ht="3.75" customHeight="1">
      <c r="A11" s="26"/>
      <c r="C11" s="27"/>
      <c r="D11" s="28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</row>
    <row r="12" spans="1:18" s="19" customFormat="1" ht="13.5" customHeight="1">
      <c r="A12" s="26"/>
      <c r="B12" s="16" t="s">
        <v>24</v>
      </c>
      <c r="C12" s="17">
        <v>5234</v>
      </c>
      <c r="D12" s="18"/>
      <c r="E12" s="17">
        <v>703</v>
      </c>
      <c r="F12" s="18"/>
      <c r="G12" s="17">
        <v>6471</v>
      </c>
      <c r="H12" s="18"/>
      <c r="I12" s="17">
        <v>549</v>
      </c>
      <c r="J12" s="18"/>
      <c r="K12" s="17">
        <v>8928</v>
      </c>
      <c r="L12" s="18"/>
      <c r="M12" s="17">
        <v>278</v>
      </c>
      <c r="N12" s="18"/>
      <c r="O12" s="17">
        <v>133</v>
      </c>
      <c r="P12" s="18"/>
      <c r="Q12" s="17">
        <v>22296</v>
      </c>
      <c r="R12" s="18"/>
    </row>
    <row r="13" spans="1:18" s="25" customFormat="1" ht="13.5" customHeight="1">
      <c r="A13" s="20"/>
      <c r="B13" s="21"/>
      <c r="C13" s="22">
        <v>23.475062791532114</v>
      </c>
      <c r="D13" s="23"/>
      <c r="E13" s="22">
        <v>3.153031933979189</v>
      </c>
      <c r="F13" s="23"/>
      <c r="G13" s="22">
        <v>29.023143164693217</v>
      </c>
      <c r="H13" s="23"/>
      <c r="I13" s="22">
        <v>2.46232508073197</v>
      </c>
      <c r="J13" s="23"/>
      <c r="K13" s="22">
        <v>40.04305705059203</v>
      </c>
      <c r="L13" s="23"/>
      <c r="M13" s="22">
        <v>1.2468604233943308</v>
      </c>
      <c r="N13" s="23"/>
      <c r="O13" s="22">
        <v>0.5965195550771438</v>
      </c>
      <c r="P13" s="23"/>
      <c r="Q13" s="22"/>
      <c r="R13" s="24"/>
    </row>
    <row r="14" spans="1:18" ht="3.75" customHeight="1">
      <c r="A14" s="26"/>
      <c r="C14" s="27"/>
      <c r="D14" s="28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</row>
    <row r="15" spans="1:18" s="19" customFormat="1" ht="13.5" customHeight="1">
      <c r="A15" s="26"/>
      <c r="B15" s="16" t="s">
        <v>25</v>
      </c>
      <c r="C15" s="17">
        <v>6054</v>
      </c>
      <c r="D15" s="18"/>
      <c r="E15" s="17">
        <v>672</v>
      </c>
      <c r="F15" s="18"/>
      <c r="G15" s="17">
        <v>6556</v>
      </c>
      <c r="H15" s="18"/>
      <c r="I15" s="17">
        <v>552</v>
      </c>
      <c r="J15" s="18"/>
      <c r="K15" s="17">
        <v>9075</v>
      </c>
      <c r="L15" s="18"/>
      <c r="M15" s="17">
        <v>293</v>
      </c>
      <c r="N15" s="18"/>
      <c r="O15" s="17">
        <v>165</v>
      </c>
      <c r="P15" s="18"/>
      <c r="Q15" s="17">
        <v>23367</v>
      </c>
      <c r="R15" s="18"/>
    </row>
    <row r="16" spans="1:18" s="25" customFormat="1" ht="13.5" customHeight="1">
      <c r="A16" s="20"/>
      <c r="B16" s="21"/>
      <c r="C16" s="22">
        <v>25.908332263448454</v>
      </c>
      <c r="D16" s="23"/>
      <c r="E16" s="22">
        <v>2.8758505584799074</v>
      </c>
      <c r="F16" s="23"/>
      <c r="G16" s="22">
        <v>28.05666110326529</v>
      </c>
      <c r="H16" s="23"/>
      <c r="I16" s="22">
        <v>2.3623058158942096</v>
      </c>
      <c r="J16" s="23"/>
      <c r="K16" s="22">
        <v>38.83682115804339</v>
      </c>
      <c r="L16" s="23"/>
      <c r="M16" s="22">
        <v>1.2539050798134121</v>
      </c>
      <c r="N16" s="23"/>
      <c r="O16" s="22">
        <v>0.7061240210553344</v>
      </c>
      <c r="P16" s="23"/>
      <c r="Q16" s="22"/>
      <c r="R16" s="24"/>
    </row>
    <row r="17" spans="1:18" ht="3.75" customHeight="1">
      <c r="A17" s="26"/>
      <c r="C17" s="27"/>
      <c r="D17" s="28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</row>
    <row r="18" spans="1:18" s="19" customFormat="1" ht="13.5" customHeight="1">
      <c r="A18" s="26"/>
      <c r="B18" s="16" t="s">
        <v>26</v>
      </c>
      <c r="C18" s="17">
        <v>6371</v>
      </c>
      <c r="D18" s="18"/>
      <c r="E18" s="17">
        <v>685</v>
      </c>
      <c r="F18" s="18"/>
      <c r="G18" s="17">
        <v>6539</v>
      </c>
      <c r="H18" s="18"/>
      <c r="I18" s="17">
        <v>564</v>
      </c>
      <c r="J18" s="18"/>
      <c r="K18" s="17">
        <v>9821</v>
      </c>
      <c r="L18" s="18"/>
      <c r="M18" s="17">
        <v>297</v>
      </c>
      <c r="N18" s="18"/>
      <c r="O18" s="17">
        <v>214</v>
      </c>
      <c r="P18" s="18"/>
      <c r="Q18" s="17">
        <v>24491</v>
      </c>
      <c r="R18" s="18"/>
    </row>
    <row r="19" spans="1:18" s="25" customFormat="1" ht="13.5" customHeight="1">
      <c r="A19" s="20"/>
      <c r="B19" s="21"/>
      <c r="C19" s="22">
        <v>26.013637662814908</v>
      </c>
      <c r="D19" s="23"/>
      <c r="E19" s="22">
        <v>2.7969458168306724</v>
      </c>
      <c r="F19" s="23"/>
      <c r="G19" s="22">
        <v>26.699603936139805</v>
      </c>
      <c r="H19" s="23"/>
      <c r="I19" s="22">
        <v>2.302886774733576</v>
      </c>
      <c r="J19" s="23"/>
      <c r="K19" s="22">
        <v>40.10044506145115</v>
      </c>
      <c r="L19" s="23"/>
      <c r="M19" s="22">
        <v>1.2126903760565106</v>
      </c>
      <c r="N19" s="23"/>
      <c r="O19" s="22">
        <v>0.8737903719733779</v>
      </c>
      <c r="P19" s="23"/>
      <c r="Q19" s="22"/>
      <c r="R19" s="24"/>
    </row>
    <row r="20" spans="1:18" ht="3.75" customHeight="1">
      <c r="A20" s="26"/>
      <c r="C20" s="27"/>
      <c r="D20" s="28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</row>
    <row r="21" spans="1:18" s="19" customFormat="1" ht="13.5" customHeight="1">
      <c r="A21" s="26"/>
      <c r="B21" s="16">
        <v>10</v>
      </c>
      <c r="C21" s="17">
        <v>6373</v>
      </c>
      <c r="D21" s="18"/>
      <c r="E21" s="17">
        <v>708</v>
      </c>
      <c r="F21" s="18"/>
      <c r="G21" s="17">
        <v>6535</v>
      </c>
      <c r="H21" s="18"/>
      <c r="I21" s="17">
        <v>573</v>
      </c>
      <c r="J21" s="18"/>
      <c r="K21" s="17">
        <v>9779</v>
      </c>
      <c r="L21" s="18"/>
      <c r="M21" s="17">
        <v>324</v>
      </c>
      <c r="N21" s="18"/>
      <c r="O21" s="17">
        <v>305</v>
      </c>
      <c r="P21" s="18"/>
      <c r="Q21" s="17">
        <v>24597</v>
      </c>
      <c r="R21" s="18"/>
    </row>
    <row r="22" spans="1:18" s="25" customFormat="1" ht="13.5" customHeight="1">
      <c r="A22" s="20"/>
      <c r="B22" s="21"/>
      <c r="C22" s="22">
        <v>25.909663780135787</v>
      </c>
      <c r="D22" s="23"/>
      <c r="E22" s="22">
        <v>2.8783998048542503</v>
      </c>
      <c r="F22" s="23"/>
      <c r="G22" s="22">
        <v>26.568280684636335</v>
      </c>
      <c r="H22" s="23"/>
      <c r="I22" s="22">
        <v>2.3295523844371266</v>
      </c>
      <c r="J22" s="23"/>
      <c r="K22" s="22">
        <v>39.75688092043745</v>
      </c>
      <c r="L22" s="23"/>
      <c r="M22" s="22">
        <v>1.3172338090010975</v>
      </c>
      <c r="N22" s="23"/>
      <c r="O22" s="22">
        <v>1.2399886164979468</v>
      </c>
      <c r="P22" s="23"/>
      <c r="Q22" s="22"/>
      <c r="R22" s="24"/>
    </row>
    <row r="23" spans="1:18" ht="3.75" customHeight="1">
      <c r="A23" s="26"/>
      <c r="C23" s="27"/>
      <c r="D23" s="28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</row>
    <row r="24" spans="1:18" s="19" customFormat="1" ht="13.5" customHeight="1">
      <c r="A24" s="26"/>
      <c r="B24" s="16">
        <v>11</v>
      </c>
      <c r="C24" s="17">
        <v>6566</v>
      </c>
      <c r="D24" s="18"/>
      <c r="E24" s="17">
        <v>755</v>
      </c>
      <c r="F24" s="18"/>
      <c r="G24" s="17">
        <v>5339</v>
      </c>
      <c r="H24" s="18"/>
      <c r="I24" s="17">
        <v>548</v>
      </c>
      <c r="J24" s="18"/>
      <c r="K24" s="17">
        <v>8484</v>
      </c>
      <c r="L24" s="18"/>
      <c r="M24" s="17">
        <v>318</v>
      </c>
      <c r="N24" s="18"/>
      <c r="O24" s="17">
        <v>315</v>
      </c>
      <c r="P24" s="18"/>
      <c r="Q24" s="17">
        <v>22325</v>
      </c>
      <c r="R24" s="18"/>
    </row>
    <row r="25" spans="1:18" s="25" customFormat="1" ht="13.5" customHeight="1">
      <c r="A25" s="20"/>
      <c r="B25" s="21"/>
      <c r="C25" s="22">
        <v>29.41097424412094</v>
      </c>
      <c r="D25" s="23"/>
      <c r="E25" s="22">
        <v>3.381858902575588</v>
      </c>
      <c r="F25" s="23"/>
      <c r="G25" s="22">
        <v>23.914893617021278</v>
      </c>
      <c r="H25" s="23"/>
      <c r="I25" s="22">
        <v>2.4546472564389696</v>
      </c>
      <c r="J25" s="23"/>
      <c r="K25" s="22">
        <v>38.00223964165734</v>
      </c>
      <c r="L25" s="23"/>
      <c r="M25" s="22">
        <v>1.4244120940649496</v>
      </c>
      <c r="N25" s="23"/>
      <c r="O25" s="22">
        <v>1.4109742441209407</v>
      </c>
      <c r="P25" s="23"/>
      <c r="Q25" s="22"/>
      <c r="R25" s="24"/>
    </row>
    <row r="26" spans="1:18" ht="3.75" customHeight="1">
      <c r="A26" s="26"/>
      <c r="C26" s="27"/>
      <c r="D26" s="28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</row>
    <row r="27" spans="1:18" s="19" customFormat="1" ht="13.5" customHeight="1">
      <c r="A27" s="26"/>
      <c r="B27" s="16">
        <v>12</v>
      </c>
      <c r="C27" s="17">
        <v>6774</v>
      </c>
      <c r="D27" s="18"/>
      <c r="E27" s="17">
        <v>755</v>
      </c>
      <c r="F27" s="18"/>
      <c r="G27" s="17">
        <v>5807</v>
      </c>
      <c r="H27" s="18"/>
      <c r="I27" s="17">
        <v>551</v>
      </c>
      <c r="J27" s="18"/>
      <c r="K27" s="17">
        <v>8616</v>
      </c>
      <c r="L27" s="18"/>
      <c r="M27" s="17">
        <v>337</v>
      </c>
      <c r="N27" s="18"/>
      <c r="O27" s="17">
        <v>328</v>
      </c>
      <c r="P27" s="18"/>
      <c r="Q27" s="17">
        <v>23168</v>
      </c>
      <c r="R27" s="18"/>
    </row>
    <row r="28" spans="1:18" s="25" customFormat="1" ht="13.5" customHeight="1">
      <c r="A28" s="20"/>
      <c r="B28" s="21"/>
      <c r="C28" s="22">
        <v>29.238604972375693</v>
      </c>
      <c r="D28" s="23"/>
      <c r="E28" s="22">
        <v>3.258805248618785</v>
      </c>
      <c r="F28" s="23"/>
      <c r="G28" s="22">
        <v>25.064744475138124</v>
      </c>
      <c r="H28" s="23"/>
      <c r="I28" s="22">
        <v>2.3782803867403315</v>
      </c>
      <c r="J28" s="23"/>
      <c r="K28" s="22">
        <v>37.18922651933701</v>
      </c>
      <c r="L28" s="23"/>
      <c r="M28" s="22">
        <v>1.454592541436464</v>
      </c>
      <c r="N28" s="23"/>
      <c r="O28" s="22">
        <v>1.4157458563535912</v>
      </c>
      <c r="P28" s="23"/>
      <c r="Q28" s="22"/>
      <c r="R28" s="24"/>
    </row>
    <row r="29" spans="1:18" ht="3.75" customHeight="1">
      <c r="A29" s="26"/>
      <c r="C29" s="27"/>
      <c r="D29" s="28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</row>
    <row r="30" spans="1:18" s="19" customFormat="1" ht="13.5" customHeight="1">
      <c r="A30" s="26"/>
      <c r="B30" s="16">
        <v>13</v>
      </c>
      <c r="C30" s="17">
        <v>6871</v>
      </c>
      <c r="D30" s="18"/>
      <c r="E30" s="17">
        <v>923</v>
      </c>
      <c r="F30" s="18"/>
      <c r="G30" s="17">
        <v>6179</v>
      </c>
      <c r="H30" s="18"/>
      <c r="I30" s="17">
        <v>551</v>
      </c>
      <c r="J30" s="18"/>
      <c r="K30" s="17">
        <v>9228</v>
      </c>
      <c r="L30" s="18"/>
      <c r="M30" s="17">
        <v>366</v>
      </c>
      <c r="N30" s="18"/>
      <c r="O30" s="17">
        <v>341</v>
      </c>
      <c r="P30" s="18"/>
      <c r="Q30" s="17">
        <v>24459</v>
      </c>
      <c r="R30" s="18"/>
    </row>
    <row r="31" spans="1:18" s="25" customFormat="1" ht="13.5" customHeight="1">
      <c r="A31" s="20"/>
      <c r="B31" s="21"/>
      <c r="C31" s="22">
        <v>28.091908908786134</v>
      </c>
      <c r="D31" s="23"/>
      <c r="E31" s="22">
        <v>3.77366204669038</v>
      </c>
      <c r="F31" s="23"/>
      <c r="G31" s="22">
        <v>25.262684492415882</v>
      </c>
      <c r="H31" s="23"/>
      <c r="I31" s="22">
        <v>2.2527494991618626</v>
      </c>
      <c r="J31" s="23"/>
      <c r="K31" s="22">
        <v>37.728443517723534</v>
      </c>
      <c r="L31" s="23"/>
      <c r="M31" s="22">
        <v>1.4963816999877346</v>
      </c>
      <c r="N31" s="23"/>
      <c r="O31" s="22">
        <v>1.394169835234474</v>
      </c>
      <c r="P31" s="23"/>
      <c r="Q31" s="22"/>
      <c r="R31" s="24"/>
    </row>
    <row r="32" spans="1:18" ht="3.75" customHeight="1">
      <c r="A32" s="26"/>
      <c r="C32" s="27"/>
      <c r="D32" s="28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</row>
    <row r="33" spans="1:18" s="19" customFormat="1" ht="13.5" customHeight="1">
      <c r="A33" s="26"/>
      <c r="B33" s="16">
        <v>14</v>
      </c>
      <c r="C33" s="17">
        <v>7096</v>
      </c>
      <c r="D33" s="18"/>
      <c r="E33" s="17">
        <v>1046</v>
      </c>
      <c r="F33" s="18"/>
      <c r="G33" s="17">
        <v>6377</v>
      </c>
      <c r="H33" s="18"/>
      <c r="I33" s="17">
        <v>528</v>
      </c>
      <c r="J33" s="18"/>
      <c r="K33" s="17">
        <v>9668</v>
      </c>
      <c r="L33" s="18"/>
      <c r="M33" s="17">
        <v>392</v>
      </c>
      <c r="N33" s="18"/>
      <c r="O33" s="17">
        <v>293</v>
      </c>
      <c r="P33" s="18"/>
      <c r="Q33" s="17">
        <f>+C33+E33+G33+I33+K33+M33+O33</f>
        <v>25400</v>
      </c>
      <c r="R33" s="18"/>
    </row>
    <row r="34" spans="1:18" s="25" customFormat="1" ht="13.5" customHeight="1">
      <c r="A34" s="20"/>
      <c r="B34" s="21"/>
      <c r="C34" s="22">
        <f>C33/Q33*100</f>
        <v>27.937007874015745</v>
      </c>
      <c r="D34" s="23"/>
      <c r="E34" s="22">
        <f>E33/Q33*100</f>
        <v>4.118110236220472</v>
      </c>
      <c r="F34" s="23"/>
      <c r="G34" s="22">
        <f>G33/Q33*100</f>
        <v>25.106299212598426</v>
      </c>
      <c r="H34" s="23"/>
      <c r="I34" s="22">
        <f>I33/Q33*100</f>
        <v>2.078740157480315</v>
      </c>
      <c r="J34" s="23"/>
      <c r="K34" s="22">
        <f>K33/Q33*100</f>
        <v>38.06299212598425</v>
      </c>
      <c r="L34" s="23"/>
      <c r="M34" s="22">
        <f>M33/Q33*100</f>
        <v>1.5433070866141734</v>
      </c>
      <c r="N34" s="23"/>
      <c r="O34" s="22">
        <f>O33/Q33*100</f>
        <v>1.1535433070866141</v>
      </c>
      <c r="P34" s="23"/>
      <c r="Q34" s="22"/>
      <c r="R34" s="24"/>
    </row>
    <row r="35" spans="1:21" ht="4.5" customHeight="1">
      <c r="A35" s="29"/>
      <c r="B35" s="29"/>
      <c r="C35" s="30"/>
      <c r="D35" s="31"/>
      <c r="E35" s="30"/>
      <c r="F35" s="31"/>
      <c r="G35" s="30"/>
      <c r="H35" s="31"/>
      <c r="I35" s="30"/>
      <c r="J35" s="31"/>
      <c r="K35" s="30"/>
      <c r="L35" s="31"/>
      <c r="M35" s="30"/>
      <c r="N35" s="31"/>
      <c r="O35" s="30"/>
      <c r="P35" s="31"/>
      <c r="Q35" s="30"/>
      <c r="R35" s="31"/>
      <c r="S35" s="25"/>
      <c r="T35" s="25"/>
      <c r="U35" s="25"/>
    </row>
    <row r="36" spans="1:18" ht="13.5" customHeight="1">
      <c r="A36" s="32" t="s">
        <v>27</v>
      </c>
      <c r="B36" s="3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3.5" customHeight="1">
      <c r="A37" s="32" t="s">
        <v>28</v>
      </c>
      <c r="B37" s="3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3.5" customHeight="1">
      <c r="A38" s="32" t="s">
        <v>29</v>
      </c>
      <c r="B38" s="3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3.5" customHeight="1">
      <c r="A39" s="32" t="s">
        <v>30</v>
      </c>
      <c r="B39" s="3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3.5" customHeight="1">
      <c r="A40" s="32" t="s">
        <v>31</v>
      </c>
      <c r="B40" s="3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3.5" customHeight="1">
      <c r="A41" s="32" t="s">
        <v>32</v>
      </c>
      <c r="B41" s="3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3.5" customHeight="1">
      <c r="A42" s="32" t="s">
        <v>33</v>
      </c>
      <c r="B42" s="3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2" ht="13.5" customHeight="1">
      <c r="A43" s="32" t="s">
        <v>34</v>
      </c>
      <c r="B43" s="32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mergeCells count="9">
    <mergeCell ref="A3:B4"/>
    <mergeCell ref="C3:D4"/>
    <mergeCell ref="E3:F4"/>
    <mergeCell ref="G3:H4"/>
    <mergeCell ref="Q3:R4"/>
    <mergeCell ref="I3:J4"/>
    <mergeCell ref="K3:L4"/>
    <mergeCell ref="M3:N4"/>
    <mergeCell ref="O3:P4"/>
  </mergeCells>
  <printOptions/>
  <pageMargins left="0.3937007874015748" right="0.1968503937007874" top="0.5905511811023623" bottom="0.1968503937007874" header="0.2755905511811024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A1" sqref="A1"/>
    </sheetView>
  </sheetViews>
  <sheetFormatPr defaultColWidth="8.796875" defaultRowHeight="14.25"/>
  <cols>
    <col min="1" max="1" width="7.19921875" style="1" customWidth="1"/>
    <col min="2" max="2" width="6.19921875" style="1" customWidth="1"/>
    <col min="3" max="3" width="12.19921875" style="1" customWidth="1"/>
    <col min="4" max="4" width="4" style="1" customWidth="1"/>
    <col min="5" max="5" width="5.19921875" style="1" customWidth="1"/>
    <col min="6" max="6" width="6.09765625" style="1" customWidth="1"/>
    <col min="7" max="7" width="4" style="1" customWidth="1"/>
    <col min="8" max="8" width="12.19921875" style="1" customWidth="1"/>
    <col min="9" max="9" width="4" style="1" customWidth="1"/>
    <col min="10" max="10" width="5.19921875" style="53" customWidth="1"/>
    <col min="11" max="11" width="6.09765625" style="1" customWidth="1"/>
    <col min="12" max="12" width="4" style="1" customWidth="1"/>
    <col min="13" max="13" width="12.19921875" style="1" customWidth="1"/>
    <col min="14" max="14" width="4" style="1" customWidth="1"/>
    <col min="15" max="15" width="5.19921875" style="1" customWidth="1"/>
    <col min="16" max="16" width="6.09765625" style="1" customWidth="1"/>
    <col min="17" max="17" width="3.69921875" style="1" customWidth="1"/>
    <col min="18" max="18" width="8.5" style="1" customWidth="1"/>
    <col min="19" max="16384" width="9" style="1" customWidth="1"/>
  </cols>
  <sheetData>
    <row r="1" spans="1:17" ht="24.75" customHeight="1">
      <c r="A1" s="3" t="s">
        <v>2</v>
      </c>
      <c r="B1" s="3"/>
      <c r="C1" s="33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</row>
    <row r="2" spans="1:17" ht="15.75" customHeight="1" thickBot="1">
      <c r="A2" s="6"/>
      <c r="B2" s="6"/>
      <c r="C2" s="6"/>
      <c r="D2" s="6"/>
      <c r="E2" s="6"/>
      <c r="F2" s="6"/>
      <c r="G2" s="6"/>
      <c r="H2" s="7"/>
      <c r="I2" s="6"/>
      <c r="J2" s="35"/>
      <c r="K2" s="7"/>
      <c r="L2" s="6"/>
      <c r="M2" s="8"/>
      <c r="N2" s="6"/>
      <c r="O2" s="8"/>
      <c r="P2"/>
      <c r="Q2" s="9" t="s">
        <v>3</v>
      </c>
    </row>
    <row r="3" spans="1:17" ht="26.25" customHeight="1" thickTop="1">
      <c r="A3" s="72" t="s">
        <v>35</v>
      </c>
      <c r="B3" s="73"/>
      <c r="C3" s="68" t="s">
        <v>4</v>
      </c>
      <c r="D3" s="69"/>
      <c r="E3" s="69"/>
      <c r="F3" s="69"/>
      <c r="G3" s="70"/>
      <c r="H3" s="68" t="s">
        <v>5</v>
      </c>
      <c r="I3" s="69"/>
      <c r="J3" s="69"/>
      <c r="K3" s="69"/>
      <c r="L3" s="70"/>
      <c r="M3" s="68" t="s">
        <v>36</v>
      </c>
      <c r="N3" s="69"/>
      <c r="O3" s="69"/>
      <c r="P3" s="69"/>
      <c r="Q3" s="69"/>
    </row>
    <row r="4" spans="1:17" ht="30.75" customHeight="1">
      <c r="A4" s="74"/>
      <c r="B4" s="75"/>
      <c r="C4" s="66" t="s">
        <v>6</v>
      </c>
      <c r="D4" s="67"/>
      <c r="E4" s="66" t="s">
        <v>7</v>
      </c>
      <c r="F4" s="71"/>
      <c r="G4" s="67"/>
      <c r="H4" s="66" t="s">
        <v>6</v>
      </c>
      <c r="I4" s="67"/>
      <c r="J4" s="66" t="s">
        <v>7</v>
      </c>
      <c r="K4" s="71"/>
      <c r="L4" s="67"/>
      <c r="M4" s="66" t="s">
        <v>6</v>
      </c>
      <c r="N4" s="67"/>
      <c r="O4" s="66" t="s">
        <v>7</v>
      </c>
      <c r="P4" s="71"/>
      <c r="Q4" s="71"/>
    </row>
    <row r="5" spans="1:17" ht="4.5" customHeight="1">
      <c r="A5" s="36"/>
      <c r="B5" s="36"/>
      <c r="C5" s="13"/>
      <c r="D5" s="12"/>
      <c r="E5" s="13"/>
      <c r="F5" s="37"/>
      <c r="G5" s="12"/>
      <c r="H5" s="13"/>
      <c r="I5" s="12"/>
      <c r="J5" s="38"/>
      <c r="K5" s="37"/>
      <c r="L5" s="12"/>
      <c r="M5" s="13"/>
      <c r="N5" s="12"/>
      <c r="O5" s="13"/>
      <c r="P5" s="39"/>
      <c r="Q5" s="12"/>
    </row>
    <row r="6" spans="1:17" s="44" customFormat="1" ht="20.25" customHeight="1">
      <c r="A6" s="15" t="s">
        <v>21</v>
      </c>
      <c r="B6" s="16" t="s">
        <v>37</v>
      </c>
      <c r="C6" s="40">
        <v>21404</v>
      </c>
      <c r="D6" s="41"/>
      <c r="E6" s="42" t="s">
        <v>8</v>
      </c>
      <c r="F6" s="43">
        <v>-3.1</v>
      </c>
      <c r="G6" s="41"/>
      <c r="H6" s="40">
        <v>109590</v>
      </c>
      <c r="I6" s="41"/>
      <c r="J6" s="42" t="s">
        <v>9</v>
      </c>
      <c r="K6" s="43">
        <v>0.6</v>
      </c>
      <c r="L6" s="41"/>
      <c r="M6" s="40">
        <v>130994</v>
      </c>
      <c r="N6" s="41"/>
      <c r="O6" s="42" t="s">
        <v>8</v>
      </c>
      <c r="P6" s="43">
        <v>-0.01</v>
      </c>
      <c r="Q6" s="41"/>
    </row>
    <row r="7" spans="1:17" s="44" customFormat="1" ht="20.25" customHeight="1">
      <c r="A7" s="26"/>
      <c r="B7" s="16" t="s">
        <v>38</v>
      </c>
      <c r="C7" s="40">
        <v>20551</v>
      </c>
      <c r="D7" s="41"/>
      <c r="E7" s="42" t="s">
        <v>8</v>
      </c>
      <c r="F7" s="43">
        <v>-4</v>
      </c>
      <c r="G7" s="41"/>
      <c r="H7" s="40">
        <v>115770</v>
      </c>
      <c r="I7" s="41"/>
      <c r="J7" s="42" t="s">
        <v>9</v>
      </c>
      <c r="K7" s="43">
        <v>5.6</v>
      </c>
      <c r="L7" s="41"/>
      <c r="M7" s="40">
        <v>136321</v>
      </c>
      <c r="N7" s="41"/>
      <c r="O7" s="42" t="s">
        <v>9</v>
      </c>
      <c r="P7" s="43">
        <v>4.1</v>
      </c>
      <c r="Q7" s="41"/>
    </row>
    <row r="8" spans="1:17" s="44" customFormat="1" ht="20.25" customHeight="1">
      <c r="A8" s="26"/>
      <c r="B8" s="16" t="s">
        <v>39</v>
      </c>
      <c r="C8" s="40">
        <v>21409</v>
      </c>
      <c r="D8" s="41"/>
      <c r="E8" s="42" t="s">
        <v>9</v>
      </c>
      <c r="F8" s="43">
        <v>4.2</v>
      </c>
      <c r="G8" s="41"/>
      <c r="H8" s="40">
        <v>125516</v>
      </c>
      <c r="I8" s="41"/>
      <c r="J8" s="42" t="s">
        <v>9</v>
      </c>
      <c r="K8" s="43">
        <v>8.4</v>
      </c>
      <c r="L8" s="41"/>
      <c r="M8" s="40">
        <v>146925</v>
      </c>
      <c r="N8" s="41"/>
      <c r="O8" s="42" t="s">
        <v>9</v>
      </c>
      <c r="P8" s="43">
        <v>7.8</v>
      </c>
      <c r="Q8" s="41"/>
    </row>
    <row r="9" spans="1:17" s="44" customFormat="1" ht="20.25" customHeight="1">
      <c r="A9" s="26"/>
      <c r="B9" s="16" t="s">
        <v>40</v>
      </c>
      <c r="C9" s="40">
        <v>22731</v>
      </c>
      <c r="D9" s="41"/>
      <c r="E9" s="42" t="s">
        <v>9</v>
      </c>
      <c r="F9" s="43">
        <v>6.2</v>
      </c>
      <c r="G9" s="41"/>
      <c r="H9" s="40">
        <v>144800</v>
      </c>
      <c r="I9" s="41"/>
      <c r="J9" s="42" t="s">
        <v>9</v>
      </c>
      <c r="K9" s="43">
        <v>15.4</v>
      </c>
      <c r="L9" s="41"/>
      <c r="M9" s="40">
        <v>167531</v>
      </c>
      <c r="N9" s="41"/>
      <c r="O9" s="42" t="s">
        <v>9</v>
      </c>
      <c r="P9" s="45">
        <v>14</v>
      </c>
      <c r="Q9" s="41"/>
    </row>
    <row r="10" spans="1:17" s="44" customFormat="1" ht="20.25" customHeight="1">
      <c r="A10" s="26"/>
      <c r="B10" s="16" t="s">
        <v>41</v>
      </c>
      <c r="C10" s="40">
        <v>23333</v>
      </c>
      <c r="D10" s="41"/>
      <c r="E10" s="42" t="s">
        <v>9</v>
      </c>
      <c r="F10" s="43">
        <v>2.6</v>
      </c>
      <c r="G10" s="41"/>
      <c r="H10" s="40">
        <v>157905</v>
      </c>
      <c r="I10" s="41"/>
      <c r="J10" s="42" t="s">
        <v>9</v>
      </c>
      <c r="K10" s="43">
        <v>9.1</v>
      </c>
      <c r="L10" s="41"/>
      <c r="M10" s="40">
        <v>181238</v>
      </c>
      <c r="N10" s="41"/>
      <c r="O10" s="42" t="s">
        <v>9</v>
      </c>
      <c r="P10" s="43">
        <v>8.2</v>
      </c>
      <c r="Q10" s="41"/>
    </row>
    <row r="11" spans="1:17" s="44" customFormat="1" ht="20.25" customHeight="1">
      <c r="A11" s="26"/>
      <c r="B11" s="16">
        <v>10</v>
      </c>
      <c r="C11" s="40">
        <v>24132</v>
      </c>
      <c r="D11" s="41"/>
      <c r="E11" s="42" t="s">
        <v>9</v>
      </c>
      <c r="F11" s="43">
        <v>3.4</v>
      </c>
      <c r="G11" s="41"/>
      <c r="H11" s="40">
        <v>165999</v>
      </c>
      <c r="I11" s="41"/>
      <c r="J11" s="42" t="s">
        <v>9</v>
      </c>
      <c r="K11" s="43">
        <v>5.1</v>
      </c>
      <c r="L11" s="41"/>
      <c r="M11" s="40">
        <v>190131</v>
      </c>
      <c r="N11" s="41"/>
      <c r="O11" s="42" t="s">
        <v>9</v>
      </c>
      <c r="P11" s="43">
        <v>4.9</v>
      </c>
      <c r="Q11" s="41"/>
    </row>
    <row r="12" spans="1:17" s="44" customFormat="1" ht="20.25" customHeight="1">
      <c r="A12" s="26"/>
      <c r="B12" s="16">
        <v>11</v>
      </c>
      <c r="C12" s="40">
        <v>23772</v>
      </c>
      <c r="D12" s="41"/>
      <c r="E12" s="42" t="s">
        <v>8</v>
      </c>
      <c r="F12" s="43">
        <v>-1.5</v>
      </c>
      <c r="G12" s="41"/>
      <c r="H12" s="40">
        <v>177739</v>
      </c>
      <c r="I12" s="41"/>
      <c r="J12" s="42" t="s">
        <v>9</v>
      </c>
      <c r="K12" s="43">
        <v>7.1</v>
      </c>
      <c r="L12" s="41"/>
      <c r="M12" s="40">
        <v>201511</v>
      </c>
      <c r="N12" s="41"/>
      <c r="O12" s="42" t="s">
        <v>9</v>
      </c>
      <c r="P12" s="43">
        <v>6</v>
      </c>
      <c r="Q12" s="41"/>
    </row>
    <row r="13" spans="1:17" s="44" customFormat="1" ht="20.25" customHeight="1">
      <c r="A13" s="26"/>
      <c r="B13" s="16">
        <v>12</v>
      </c>
      <c r="C13" s="40">
        <v>23755</v>
      </c>
      <c r="D13" s="41"/>
      <c r="E13" s="42" t="s">
        <v>8</v>
      </c>
      <c r="F13" s="43">
        <v>-0.1</v>
      </c>
      <c r="G13" s="41"/>
      <c r="H13" s="40">
        <v>194165</v>
      </c>
      <c r="I13" s="41"/>
      <c r="J13" s="42"/>
      <c r="K13" s="43">
        <v>9.2</v>
      </c>
      <c r="L13" s="41"/>
      <c r="M13" s="40">
        <v>217920</v>
      </c>
      <c r="N13" s="41"/>
      <c r="O13" s="42" t="s">
        <v>9</v>
      </c>
      <c r="P13" s="43">
        <v>8.1</v>
      </c>
      <c r="Q13" s="41"/>
    </row>
    <row r="14" spans="1:17" s="44" customFormat="1" ht="20.25" customHeight="1">
      <c r="A14" s="26"/>
      <c r="B14" s="16">
        <v>13</v>
      </c>
      <c r="C14" s="40">
        <v>24677</v>
      </c>
      <c r="D14" s="41"/>
      <c r="E14" s="42" t="s">
        <v>9</v>
      </c>
      <c r="F14" s="43">
        <v>3.9</v>
      </c>
      <c r="G14" s="41"/>
      <c r="H14" s="40">
        <v>208062</v>
      </c>
      <c r="I14" s="41"/>
      <c r="J14" s="42"/>
      <c r="K14" s="43">
        <v>7.2</v>
      </c>
      <c r="L14" s="41"/>
      <c r="M14" s="40">
        <v>232739</v>
      </c>
      <c r="N14" s="41"/>
      <c r="O14" s="42" t="s">
        <v>9</v>
      </c>
      <c r="P14" s="43">
        <v>6.8</v>
      </c>
      <c r="Q14" s="41"/>
    </row>
    <row r="15" spans="1:17" s="46" customFormat="1" ht="20.25" customHeight="1">
      <c r="A15" s="26"/>
      <c r="B15" s="16">
        <v>14</v>
      </c>
      <c r="C15" s="40">
        <v>25103</v>
      </c>
      <c r="D15" s="41"/>
      <c r="E15" s="42">
        <f>IF(F15&lt;0,"△","")</f>
      </c>
      <c r="F15" s="43">
        <v>1.7</v>
      </c>
      <c r="G15" s="41"/>
      <c r="H15" s="40">
        <v>221687</v>
      </c>
      <c r="I15" s="41"/>
      <c r="J15" s="42"/>
      <c r="K15" s="43">
        <v>6.5</v>
      </c>
      <c r="L15" s="41"/>
      <c r="M15" s="40">
        <v>246790</v>
      </c>
      <c r="N15" s="41"/>
      <c r="O15" s="42">
        <f>IF(P15&lt;0,"△","")</f>
      </c>
      <c r="P15" s="43">
        <v>6</v>
      </c>
      <c r="Q15" s="41"/>
    </row>
    <row r="16" spans="1:17" ht="4.5" customHeight="1">
      <c r="A16" s="47"/>
      <c r="B16" s="47"/>
      <c r="C16" s="48"/>
      <c r="D16" s="49"/>
      <c r="E16" s="48"/>
      <c r="F16" s="50"/>
      <c r="G16" s="49"/>
      <c r="H16" s="48"/>
      <c r="I16" s="49"/>
      <c r="J16" s="51"/>
      <c r="K16" s="49"/>
      <c r="L16" s="49"/>
      <c r="M16" s="48"/>
      <c r="N16" s="49"/>
      <c r="O16" s="48"/>
      <c r="P16" s="49"/>
      <c r="Q16" s="49"/>
    </row>
    <row r="17" spans="1:16" ht="12.75" customHeight="1">
      <c r="A17" s="52" t="s">
        <v>10</v>
      </c>
      <c r="B17" s="52"/>
      <c r="P17" s="12"/>
    </row>
    <row r="18" spans="1:16" ht="12.75" customHeight="1">
      <c r="A18" s="52" t="s">
        <v>11</v>
      </c>
      <c r="B18" s="52"/>
      <c r="P18" s="12"/>
    </row>
    <row r="19" spans="1:2" ht="12.75" customHeight="1">
      <c r="A19" s="52" t="s">
        <v>42</v>
      </c>
      <c r="B19" s="52"/>
    </row>
    <row r="20" spans="1:8" ht="12.75" customHeight="1">
      <c r="A20" s="52" t="s">
        <v>43</v>
      </c>
      <c r="B20" s="52"/>
      <c r="H20" s="54"/>
    </row>
    <row r="21" spans="1:2" ht="12.75" customHeight="1">
      <c r="A21"/>
      <c r="B21"/>
    </row>
    <row r="22" ht="12.75" customHeight="1"/>
  </sheetData>
  <mergeCells count="10">
    <mergeCell ref="A3:B4"/>
    <mergeCell ref="C4:D4"/>
    <mergeCell ref="E4:G4"/>
    <mergeCell ref="C3:G3"/>
    <mergeCell ref="H4:I4"/>
    <mergeCell ref="H3:L3"/>
    <mergeCell ref="J4:L4"/>
    <mergeCell ref="M3:Q3"/>
    <mergeCell ref="M4:N4"/>
    <mergeCell ref="O4:Q4"/>
  </mergeCells>
  <printOptions/>
  <pageMargins left="0.3937007874015748" right="0.1968503937007874" top="0.5905511811023623" bottom="0.1968503937007874" header="0.2755905511811024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東京銀行協会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chousa09</dc:creator>
  <cp:keywords/>
  <dc:description/>
  <cp:lastModifiedBy>asizaki</cp:lastModifiedBy>
  <dcterms:created xsi:type="dcterms:W3CDTF">2004-03-23T04:35:43Z</dcterms:created>
  <dcterms:modified xsi:type="dcterms:W3CDTF">2004-04-26T07:33:49Z</dcterms:modified>
  <cp:category/>
  <cp:version/>
  <cp:contentType/>
  <cp:contentStatus/>
</cp:coreProperties>
</file>