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19170" windowHeight="4065" activeTab="0"/>
  </bookViews>
  <sheets>
    <sheet name="2-1全国・年月別" sheetId="1" r:id="rId1"/>
    <sheet name="2-2全国・交換所別（不渡手形実数）" sheetId="2" r:id="rId2"/>
    <sheet name="2-3全国・交換所別（取引停止処分数）" sheetId="3" r:id="rId3"/>
    <sheet name="2-4東京・年月別（不渡処理状況）" sheetId="4" r:id="rId4"/>
  </sheets>
  <definedNames>
    <definedName name="_xlnm.Print_Area" localSheetId="3">'2-4東京・年月別（不渡処理状況）'!$A$1:$U$41</definedName>
    <definedName name="クリアー">[0]!クリアー</definedName>
    <definedName name="プリント1">[0]!プリント1</definedName>
    <definedName name="プリント2">[0]!プリント2</definedName>
    <definedName name="プリント3">[0]!プリント3</definedName>
    <definedName name="計数入力">[0]!計数入力</definedName>
    <definedName name="読込み">[0]!読込み</definedName>
  </definedNames>
  <calcPr fullCalcOnLoad="1"/>
</workbook>
</file>

<file path=xl/sharedStrings.xml><?xml version="1.0" encoding="utf-8"?>
<sst xmlns="http://schemas.openxmlformats.org/spreadsheetml/2006/main" count="1055" uniqueCount="424">
  <si>
    <t>不      渡      手      形      実      数</t>
  </si>
  <si>
    <t>取  引  停  止  処  分  数</t>
  </si>
  <si>
    <t>交換</t>
  </si>
  <si>
    <t>不渡手形実数</t>
  </si>
  <si>
    <t>金    額</t>
  </si>
  <si>
    <t>件   数</t>
  </si>
  <si>
    <t>枚  数</t>
  </si>
  <si>
    <t>金   額</t>
  </si>
  <si>
    <t>所数</t>
  </si>
  <si>
    <t>枚   数</t>
  </si>
  <si>
    <t>減(△)率</t>
  </si>
  <si>
    <t>平成</t>
  </si>
  <si>
    <t>枚</t>
  </si>
  <si>
    <t>千円</t>
  </si>
  <si>
    <t>件</t>
  </si>
  <si>
    <t>千枚</t>
  </si>
  <si>
    <t>百万円</t>
  </si>
  <si>
    <t>％</t>
  </si>
  <si>
    <t>不渡手形</t>
  </si>
  <si>
    <t>対 前 年</t>
  </si>
  <si>
    <t>金     額</t>
  </si>
  <si>
    <t>１枚当り</t>
  </si>
  <si>
    <t>(同月)増</t>
  </si>
  <si>
    <t>△</t>
  </si>
  <si>
    <t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</si>
  <si>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</si>
  <si>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</si>
  <si>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</si>
  <si>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</si>
  <si>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</si>
  <si>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</si>
  <si>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</si>
  <si>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</si>
  <si>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</si>
  <si>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</si>
  <si>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年月中</t>
  </si>
  <si>
    <t>対前年（増減）（△）率</t>
  </si>
  <si>
    <t>対交換高比率</t>
  </si>
  <si>
    <t>15</t>
  </si>
  <si>
    <t>17</t>
  </si>
  <si>
    <r>
      <t>2－1  全国・年月別　</t>
    </r>
    <r>
      <rPr>
        <sz val="11"/>
        <rFont val="ＭＳ Ｐゴシック"/>
        <family val="3"/>
      </rPr>
      <t>《図表14､15》参照</t>
    </r>
  </si>
  <si>
    <t>（注）　平成23年中においては、３月11日の東日本大震災の発生に伴い、同震災にかかる災害に対する手形交換に関する特別措置（災害のため</t>
  </si>
  <si>
    <t>23.  1</t>
  </si>
  <si>
    <t>24.  1</t>
  </si>
  <si>
    <t>23</t>
  </si>
  <si>
    <t>　　 不渡となった手形・小切手にかかる不渡報告への掲載および取引停止処分の猶予等）が実施された（平成24年４月４日交換分をもって終了）。</t>
  </si>
  <si>
    <t>　　 以下、2-2、2-3共通。</t>
  </si>
  <si>
    <t>（単位：枚、千円）</t>
  </si>
  <si>
    <t>交換所名</t>
  </si>
  <si>
    <t>交換開始年月</t>
  </si>
  <si>
    <t>備                    考</t>
  </si>
  <si>
    <t>北 海 道</t>
  </si>
  <si>
    <t>札幌</t>
  </si>
  <si>
    <t xml:space="preserve"> 大正 5年 5月</t>
  </si>
  <si>
    <t>函館</t>
  </si>
  <si>
    <t xml:space="preserve">  〃   2.   1</t>
  </si>
  <si>
    <t>小樽</t>
  </si>
  <si>
    <t xml:space="preserve">  〃   2.   5</t>
  </si>
  <si>
    <t>旭川</t>
  </si>
  <si>
    <t xml:space="preserve">  〃   8.  10</t>
  </si>
  <si>
    <t>室蘭</t>
  </si>
  <si>
    <t xml:space="preserve">  〃  15.   8</t>
  </si>
  <si>
    <t>釧路</t>
  </si>
  <si>
    <t xml:space="preserve"> 昭和16.   7</t>
  </si>
  <si>
    <t>帯広</t>
  </si>
  <si>
    <t xml:space="preserve">  〃  25.   7</t>
  </si>
  <si>
    <t>北見</t>
  </si>
  <si>
    <t xml:space="preserve">  〃  20.   4</t>
  </si>
  <si>
    <t>稚内</t>
  </si>
  <si>
    <t xml:space="preserve">  〃  46.   9</t>
  </si>
  <si>
    <t>名寄</t>
  </si>
  <si>
    <t xml:space="preserve">  〃  42.   9</t>
  </si>
  <si>
    <t>士別</t>
  </si>
  <si>
    <t xml:space="preserve">  〃  48.   4</t>
  </si>
  <si>
    <t>網走</t>
  </si>
  <si>
    <t>紋別</t>
  </si>
  <si>
    <t xml:space="preserve">  〃  47.  10</t>
  </si>
  <si>
    <t>根室</t>
  </si>
  <si>
    <t xml:space="preserve">  〃  45.   7</t>
  </si>
  <si>
    <t>深川</t>
  </si>
  <si>
    <t xml:space="preserve">  〃  48.   5</t>
  </si>
  <si>
    <t>留萌</t>
  </si>
  <si>
    <t xml:space="preserve">  〃  46.   4</t>
  </si>
  <si>
    <t>滝川</t>
  </si>
  <si>
    <t xml:space="preserve">  〃  46.   8</t>
  </si>
  <si>
    <t>岩見沢</t>
  </si>
  <si>
    <t xml:space="preserve">  〃  45.   4</t>
  </si>
  <si>
    <t>苫小牧</t>
  </si>
  <si>
    <t xml:space="preserve">  〃  43.   8</t>
  </si>
  <si>
    <t>（計）</t>
  </si>
  <si>
    <t>青    森</t>
  </si>
  <si>
    <t>青森</t>
  </si>
  <si>
    <t xml:space="preserve"> 大正12.   4</t>
  </si>
  <si>
    <t>弘前</t>
  </si>
  <si>
    <t xml:space="preserve"> 昭和 5.   4</t>
  </si>
  <si>
    <t>八戸</t>
  </si>
  <si>
    <t xml:space="preserve">  〃  30.   1</t>
  </si>
  <si>
    <t>五所川原</t>
  </si>
  <si>
    <t xml:space="preserve">  〃  45.  10</t>
  </si>
  <si>
    <t>十和田</t>
  </si>
  <si>
    <t>三沢</t>
  </si>
  <si>
    <t>むつ</t>
  </si>
  <si>
    <t>岩    手</t>
  </si>
  <si>
    <t>盛岡</t>
  </si>
  <si>
    <t xml:space="preserve"> 昭和 5.   1</t>
  </si>
  <si>
    <t>昭和6.12休止、昭和26.8再開</t>
  </si>
  <si>
    <t>花巻</t>
  </si>
  <si>
    <t xml:space="preserve">  〃  41.   3</t>
  </si>
  <si>
    <t>北上</t>
  </si>
  <si>
    <t xml:space="preserve">  〃  43.   2</t>
  </si>
  <si>
    <t>水沢</t>
  </si>
  <si>
    <t xml:space="preserve">  〃  42.   6</t>
  </si>
  <si>
    <t>一関</t>
  </si>
  <si>
    <t>釜石</t>
  </si>
  <si>
    <t xml:space="preserve">  〃  41.   5</t>
  </si>
  <si>
    <t>宮古</t>
  </si>
  <si>
    <t xml:space="preserve">  〃  42.   3</t>
  </si>
  <si>
    <t>大船渡</t>
  </si>
  <si>
    <t xml:space="preserve">  〃  50.   5</t>
  </si>
  <si>
    <t>久慈</t>
  </si>
  <si>
    <t xml:space="preserve">  〃  53.  10</t>
  </si>
  <si>
    <t>二戸</t>
  </si>
  <si>
    <t xml:space="preserve">  〃  51.   4</t>
  </si>
  <si>
    <t>宮    城</t>
  </si>
  <si>
    <t>仙台</t>
  </si>
  <si>
    <t xml:space="preserve"> 大正 8.  11</t>
  </si>
  <si>
    <t>石巻</t>
  </si>
  <si>
    <t xml:space="preserve"> 昭和48.  12</t>
  </si>
  <si>
    <t>古川</t>
  </si>
  <si>
    <t xml:space="preserve">  〃  48.  12</t>
  </si>
  <si>
    <t>気仙沼</t>
  </si>
  <si>
    <t xml:space="preserve">  〃  48.   7</t>
  </si>
  <si>
    <t>白石</t>
  </si>
  <si>
    <t>秋田</t>
  </si>
  <si>
    <t xml:space="preserve"> 大正12.   8</t>
  </si>
  <si>
    <t>大館</t>
  </si>
  <si>
    <t xml:space="preserve"> 昭和36.   8</t>
  </si>
  <si>
    <t>能代</t>
  </si>
  <si>
    <t xml:space="preserve">  〃  34.   5</t>
  </si>
  <si>
    <t>大曲</t>
  </si>
  <si>
    <t xml:space="preserve">  〃  50.   7</t>
  </si>
  <si>
    <t>鹿角</t>
  </si>
  <si>
    <t>昭和47.7名称変更（旧花輪）</t>
  </si>
  <si>
    <t>鷹巣</t>
  </si>
  <si>
    <t xml:space="preserve">  〃  50.   2</t>
  </si>
  <si>
    <t>岡山</t>
  </si>
  <si>
    <t>広島</t>
  </si>
  <si>
    <t xml:space="preserve"> 明治33.   6</t>
  </si>
  <si>
    <t>山口</t>
  </si>
  <si>
    <t>下関</t>
  </si>
  <si>
    <t xml:space="preserve"> 昭和22.  12</t>
  </si>
  <si>
    <t>昭和22.11関門（明治45.2開始）が分割</t>
  </si>
  <si>
    <t>宇部</t>
  </si>
  <si>
    <t xml:space="preserve">  〃  39.   4</t>
  </si>
  <si>
    <t xml:space="preserve">  〃  41.   7</t>
  </si>
  <si>
    <t>萩</t>
  </si>
  <si>
    <t>徳山</t>
  </si>
  <si>
    <t>岩国</t>
  </si>
  <si>
    <t>徳島</t>
  </si>
  <si>
    <t>香川</t>
  </si>
  <si>
    <t>高松</t>
  </si>
  <si>
    <t xml:space="preserve"> 大正 3.  12</t>
  </si>
  <si>
    <t>愛媛</t>
  </si>
  <si>
    <t>松山</t>
  </si>
  <si>
    <t xml:space="preserve"> 大正15.   1</t>
  </si>
  <si>
    <t>高知</t>
  </si>
  <si>
    <t>福岡</t>
  </si>
  <si>
    <t>北九州</t>
  </si>
  <si>
    <t>大牟田</t>
  </si>
  <si>
    <t xml:space="preserve"> 昭和28.   1</t>
  </si>
  <si>
    <t>久留米</t>
  </si>
  <si>
    <t>田川</t>
  </si>
  <si>
    <t xml:space="preserve">  〃  53.   1</t>
  </si>
  <si>
    <t>佐賀</t>
  </si>
  <si>
    <t>長崎</t>
  </si>
  <si>
    <t xml:space="preserve"> 大正 9.  11</t>
  </si>
  <si>
    <t>佐世保</t>
  </si>
  <si>
    <t>熊本</t>
  </si>
  <si>
    <t xml:space="preserve"> 大正 8.  10</t>
  </si>
  <si>
    <t>大分</t>
  </si>
  <si>
    <t xml:space="preserve"> 昭和23.  11</t>
  </si>
  <si>
    <t>中津</t>
  </si>
  <si>
    <t xml:space="preserve">  〃  44.   4</t>
  </si>
  <si>
    <t>日田</t>
  </si>
  <si>
    <t>臼杵</t>
  </si>
  <si>
    <t>津久見</t>
  </si>
  <si>
    <t>佐伯</t>
  </si>
  <si>
    <t>宮崎</t>
  </si>
  <si>
    <t xml:space="preserve"> 昭和25.   4</t>
  </si>
  <si>
    <t>都城</t>
  </si>
  <si>
    <t>延岡</t>
  </si>
  <si>
    <t xml:space="preserve">  〃  25.   4</t>
  </si>
  <si>
    <t>(計）</t>
  </si>
  <si>
    <t>鹿児島</t>
  </si>
  <si>
    <t>名瀬</t>
  </si>
  <si>
    <t>沖縄</t>
  </si>
  <si>
    <t>那覇</t>
  </si>
  <si>
    <t>内6大都市計</t>
  </si>
  <si>
    <t>前年比増減（△）</t>
  </si>
  <si>
    <t>（％）</t>
  </si>
  <si>
    <r>
      <t>　 2－2  全国・交換所別　</t>
    </r>
    <r>
      <rPr>
        <sz val="11"/>
        <rFont val="ＭＳ Ｐゴシック"/>
        <family val="3"/>
      </rPr>
      <t>《図表16》参照</t>
    </r>
  </si>
  <si>
    <t>都道府
県　名</t>
  </si>
  <si>
    <t>平　成　23　年　中</t>
  </si>
  <si>
    <t>平　成　24　年　中</t>
  </si>
  <si>
    <t>（注1参照）</t>
  </si>
  <si>
    <t>（注2･3参照）</t>
  </si>
  <si>
    <t>平成14.6塩釜(昭和49.2開始）が統合</t>
  </si>
  <si>
    <t>秋田</t>
  </si>
  <si>
    <t>横手</t>
  </si>
  <si>
    <r>
      <t xml:space="preserve">  〃  3</t>
    </r>
    <r>
      <rPr>
        <sz val="11"/>
        <rFont val="ＭＳ Ｐ明朝"/>
        <family val="1"/>
      </rPr>
      <t>8</t>
    </r>
    <r>
      <rPr>
        <sz val="11"/>
        <rFont val="ＭＳ Ｐ明朝"/>
        <family val="1"/>
      </rPr>
      <t xml:space="preserve">.   </t>
    </r>
    <r>
      <rPr>
        <sz val="11"/>
        <rFont val="ＭＳ Ｐ明朝"/>
        <family val="1"/>
      </rPr>
      <t>4</t>
    </r>
  </si>
  <si>
    <t>湯沢</t>
  </si>
  <si>
    <r>
      <t xml:space="preserve">  〃  </t>
    </r>
    <r>
      <rPr>
        <sz val="11"/>
        <rFont val="ＭＳ Ｐ明朝"/>
        <family val="1"/>
      </rPr>
      <t>41</t>
    </r>
    <r>
      <rPr>
        <sz val="11"/>
        <rFont val="ＭＳ Ｐ明朝"/>
        <family val="1"/>
      </rPr>
      <t xml:space="preserve">.   </t>
    </r>
    <r>
      <rPr>
        <sz val="11"/>
        <rFont val="ＭＳ Ｐ明朝"/>
        <family val="1"/>
      </rPr>
      <t>2</t>
    </r>
  </si>
  <si>
    <r>
      <t xml:space="preserve">  〃  </t>
    </r>
    <r>
      <rPr>
        <sz val="11"/>
        <rFont val="ＭＳ Ｐ明朝"/>
        <family val="1"/>
      </rPr>
      <t>42</t>
    </r>
    <r>
      <rPr>
        <sz val="11"/>
        <rFont val="ＭＳ Ｐ明朝"/>
        <family val="1"/>
      </rPr>
      <t xml:space="preserve">.   </t>
    </r>
    <r>
      <rPr>
        <sz val="11"/>
        <rFont val="ＭＳ Ｐ明朝"/>
        <family val="1"/>
      </rPr>
      <t>9</t>
    </r>
  </si>
  <si>
    <t>（注） 1. 昭和53年3月：江別（昭和48.4開始）、平成21年7月：千歳（昭和48.4開始）が統合。</t>
  </si>
  <si>
    <t>　　　 2. 昭和18.11休止、昭和24.8再開。</t>
  </si>
  <si>
    <t>　　　 3. 平成20年10月：黒石（昭和45.10開始）が統合。</t>
  </si>
  <si>
    <t xml:space="preserve"> 明治36年 4月</t>
  </si>
  <si>
    <t>平成14.10津山（昭和58.5開始）が統合</t>
  </si>
  <si>
    <t>（注1参照）</t>
  </si>
  <si>
    <t>（注2参照）</t>
  </si>
  <si>
    <t>（注3参照）平成24.3山口に統合</t>
  </si>
  <si>
    <r>
      <t xml:space="preserve"> 昭和22</t>
    </r>
    <r>
      <rPr>
        <sz val="11"/>
        <rFont val="ＭＳ Ｐ明朝"/>
        <family val="1"/>
      </rPr>
      <t xml:space="preserve">.  </t>
    </r>
    <r>
      <rPr>
        <sz val="11"/>
        <rFont val="ＭＳ Ｐ明朝"/>
        <family val="1"/>
      </rPr>
      <t xml:space="preserve"> 8</t>
    </r>
  </si>
  <si>
    <t xml:space="preserve"> 昭和19.   1</t>
  </si>
  <si>
    <r>
      <t xml:space="preserve"> 昭和38</t>
    </r>
    <r>
      <rPr>
        <sz val="11"/>
        <rFont val="ＭＳ Ｐ明朝"/>
        <family val="1"/>
      </rPr>
      <t xml:space="preserve">.   </t>
    </r>
    <r>
      <rPr>
        <sz val="11"/>
        <rFont val="ＭＳ Ｐ明朝"/>
        <family val="1"/>
      </rPr>
      <t>2</t>
    </r>
  </si>
  <si>
    <t>（注4・5参照）</t>
  </si>
  <si>
    <r>
      <t xml:space="preserve"> 大正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8.   5</t>
    </r>
  </si>
  <si>
    <t>（注6参照）</t>
  </si>
  <si>
    <t xml:space="preserve">  〃   2.   10</t>
  </si>
  <si>
    <t>（注7参照）</t>
  </si>
  <si>
    <t xml:space="preserve"> 昭和10.  7</t>
  </si>
  <si>
    <t>（注8参照）</t>
  </si>
  <si>
    <r>
      <t xml:space="preserve"> 昭和15.  </t>
    </r>
    <r>
      <rPr>
        <sz val="11"/>
        <rFont val="ＭＳ Ｐ明朝"/>
        <family val="1"/>
      </rPr>
      <t>2</t>
    </r>
  </si>
  <si>
    <t>（注9参照）</t>
  </si>
  <si>
    <t>平成16.4小林（昭和46.4開始）が統合</t>
  </si>
  <si>
    <t>平成16.4日向（昭和46.4開始）が統合</t>
  </si>
  <si>
    <t>（注10参照）</t>
  </si>
  <si>
    <t xml:space="preserve"> 昭和43.   4</t>
  </si>
  <si>
    <t xml:space="preserve"> 昭和47.   5</t>
  </si>
  <si>
    <t>（注） 1. 平成15年4月：呉（昭和3.7開始）・三原（昭和47.7開始）・尾道（大正10.6開始）・福山（昭和2.2開始）・大竹（昭和44.8開始）が統合。</t>
  </si>
  <si>
    <t>　　　 2. 平成10年4月：防府（昭和41.7開始）・小郡（昭和57.5開始 ）が統合。</t>
  </si>
  <si>
    <t>　　　 3. 平成14年4月：長門（昭和46.4開始）が統合。</t>
  </si>
  <si>
    <t>　　　 4. 昭和38年2月：戸畑（昭和20.6開始）・若松（大正15.4開始）・八幡（昭和11.8開始）・小倉（大正14.4開始）・門司（昭和22.12開始)が合併。</t>
  </si>
  <si>
    <t>　　　 5. 平成12年3月：行橋（昭和57.9開始）が統合。</t>
  </si>
  <si>
    <t>　　　 6. 平成13年2月：飯塚（昭和48.5開始）、平成16年10月：直方（昭和48.10開始）が統合。</t>
  </si>
  <si>
    <t>　　　 7. 平成12年5月：柳川（昭和57.2開始）・大川（昭和56.2開始）が統合。</t>
  </si>
  <si>
    <t>　　　 8. 平成19年9月：唐津（昭和29.7開始）・鳥栖（昭和53.11開始）・伊万里（昭和54.1開始）・武雄（昭和53.6開始）・鹿島（昭和53.11開始）・</t>
  </si>
  <si>
    <t>　　　　 有田（昭和53.9開始）が統合。</t>
  </si>
  <si>
    <t>　　   9. 平成16年4月：日南（昭和46.4開始）・高鍋（昭和62.4開始）が統合。</t>
  </si>
  <si>
    <r>
      <t>　　  10. 平成14年4月：枕崎（昭和43.10開始</t>
    </r>
    <r>
      <rPr>
        <sz val="9"/>
        <rFont val="ＭＳ Ｐ明朝"/>
        <family val="1"/>
      </rPr>
      <t>）､</t>
    </r>
    <r>
      <rPr>
        <sz val="10"/>
        <rFont val="ＭＳ Ｐ明朝"/>
        <family val="1"/>
      </rPr>
      <t>平成15年4月：国分（昭和50.10開始</t>
    </r>
    <r>
      <rPr>
        <sz val="9"/>
        <rFont val="ＭＳ Ｐ明朝"/>
        <family val="1"/>
      </rPr>
      <t>）､</t>
    </r>
    <r>
      <rPr>
        <sz val="10"/>
        <rFont val="ＭＳ Ｐ明朝"/>
        <family val="1"/>
      </rPr>
      <t>平成16年4月：出水（昭和44.10開始）・大口（昭和50.10</t>
    </r>
  </si>
  <si>
    <t xml:space="preserve">          開始）､平成16年10月：川内（昭和43.4開始）・鹿屋（昭和43.4開始）が統合。</t>
  </si>
  <si>
    <t>山形</t>
  </si>
  <si>
    <t xml:space="preserve"> 昭和27年 2月</t>
  </si>
  <si>
    <t>平成18.3米沢(昭和46.12開始）が統合</t>
  </si>
  <si>
    <t>庄内</t>
  </si>
  <si>
    <t xml:space="preserve">  〃  46.  12</t>
  </si>
  <si>
    <t>新庄</t>
  </si>
  <si>
    <t>福島</t>
  </si>
  <si>
    <t xml:space="preserve"> 大正13.  11</t>
  </si>
  <si>
    <t>郡山</t>
  </si>
  <si>
    <t xml:space="preserve"> 昭和30.   6</t>
  </si>
  <si>
    <t>会津若松</t>
  </si>
  <si>
    <t xml:space="preserve">  〃  32.   9</t>
  </si>
  <si>
    <t>いわき</t>
  </si>
  <si>
    <t xml:space="preserve">  〃  33.  11</t>
  </si>
  <si>
    <t>茨城</t>
  </si>
  <si>
    <t>水戸</t>
  </si>
  <si>
    <t xml:space="preserve"> 昭和21.   5</t>
  </si>
  <si>
    <t>（注2参照）</t>
  </si>
  <si>
    <t>栃木</t>
  </si>
  <si>
    <t>宇都宮</t>
  </si>
  <si>
    <t xml:space="preserve"> 大正15.   3</t>
  </si>
  <si>
    <t>（注3参照）</t>
  </si>
  <si>
    <t>群馬</t>
  </si>
  <si>
    <t>群馬中央</t>
  </si>
  <si>
    <t xml:space="preserve"> 昭和36.   4</t>
  </si>
  <si>
    <t>（注4･5参照）</t>
  </si>
  <si>
    <t>東京</t>
  </si>
  <si>
    <t xml:space="preserve"> 明治20.  12</t>
  </si>
  <si>
    <t>神奈川</t>
  </si>
  <si>
    <t>横浜</t>
  </si>
  <si>
    <t xml:space="preserve"> 明治33.   2</t>
  </si>
  <si>
    <t>平成11.4横須賀（昭和13.1開始）が統合</t>
  </si>
  <si>
    <t>新潟</t>
  </si>
  <si>
    <t xml:space="preserve"> 大正 8.   7</t>
  </si>
  <si>
    <t>長岡</t>
  </si>
  <si>
    <t xml:space="preserve"> 昭和40.  12</t>
  </si>
  <si>
    <t>富山</t>
  </si>
  <si>
    <t>高岡</t>
  </si>
  <si>
    <t xml:space="preserve"> 昭和35.  11</t>
  </si>
  <si>
    <t>石川</t>
  </si>
  <si>
    <t>金沢</t>
  </si>
  <si>
    <t xml:space="preserve"> 明治45.   6</t>
  </si>
  <si>
    <t>平成8.4小松（昭和47.4開始）が統合</t>
  </si>
  <si>
    <t>福井</t>
  </si>
  <si>
    <t xml:space="preserve"> 大正10.   4</t>
  </si>
  <si>
    <t>山梨</t>
  </si>
  <si>
    <t>甲府</t>
  </si>
  <si>
    <t>長野</t>
  </si>
  <si>
    <t xml:space="preserve"> 昭和24.   3</t>
  </si>
  <si>
    <t>松本</t>
  </si>
  <si>
    <t xml:space="preserve"> 大正15.   7</t>
  </si>
  <si>
    <t>諏訪</t>
  </si>
  <si>
    <t xml:space="preserve"> 昭和60.  10</t>
  </si>
  <si>
    <t>岐阜</t>
  </si>
  <si>
    <r>
      <t xml:space="preserve"> 大正 </t>
    </r>
    <r>
      <rPr>
        <sz val="11"/>
        <rFont val="ＭＳ Ｐ明朝"/>
        <family val="1"/>
      </rPr>
      <t>9.    1</t>
    </r>
  </si>
  <si>
    <t>大垣</t>
  </si>
  <si>
    <t xml:space="preserve"> 昭和13.   1</t>
  </si>
  <si>
    <t>静岡</t>
  </si>
  <si>
    <r>
      <t xml:space="preserve"> 大正 8</t>
    </r>
    <r>
      <rPr>
        <sz val="11"/>
        <rFont val="ＭＳ Ｐ明朝"/>
        <family val="1"/>
      </rPr>
      <t xml:space="preserve">. 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3</t>
    </r>
  </si>
  <si>
    <t>愛知</t>
  </si>
  <si>
    <t>名古屋</t>
  </si>
  <si>
    <t xml:space="preserve"> 明治35.   9</t>
  </si>
  <si>
    <t>昭和56.7豊橋（大正15.9開始）が統合</t>
  </si>
  <si>
    <t>三重</t>
  </si>
  <si>
    <t>四日市</t>
  </si>
  <si>
    <t xml:space="preserve"> 昭和16.   3</t>
  </si>
  <si>
    <t>津</t>
  </si>
  <si>
    <t>滋賀</t>
  </si>
  <si>
    <t>大津</t>
  </si>
  <si>
    <t xml:space="preserve"> 昭和32.   4</t>
  </si>
  <si>
    <t>（注7参照）</t>
  </si>
  <si>
    <t>京都</t>
  </si>
  <si>
    <t xml:space="preserve"> 明治31.   1</t>
  </si>
  <si>
    <t>大阪</t>
  </si>
  <si>
    <t xml:space="preserve"> 明治12.  12</t>
  </si>
  <si>
    <t>兵庫</t>
  </si>
  <si>
    <t>神戸</t>
  </si>
  <si>
    <t xml:space="preserve"> 明治30.   7</t>
  </si>
  <si>
    <t>姫路</t>
  </si>
  <si>
    <t xml:space="preserve"> 昭和 2.   2</t>
  </si>
  <si>
    <t>平成23.10神戸に統合</t>
  </si>
  <si>
    <t>奈良</t>
  </si>
  <si>
    <t>和歌山</t>
  </si>
  <si>
    <t>（注9参照）</t>
  </si>
  <si>
    <t>新宮</t>
  </si>
  <si>
    <t xml:space="preserve"> 昭和59.   7</t>
  </si>
  <si>
    <t>鳥取</t>
  </si>
  <si>
    <t>鳥取</t>
  </si>
  <si>
    <t xml:space="preserve"> 昭和46.   8</t>
  </si>
  <si>
    <t>島根</t>
  </si>
  <si>
    <t>松江</t>
  </si>
  <si>
    <t xml:space="preserve"> 大正12.   1</t>
  </si>
  <si>
    <t>（注） 1. 平成16年11月：名称変更（旧酒田）、鶴岡（昭和46.12開始）が統合。</t>
  </si>
  <si>
    <t>　　　 2. 平成18年2月：石岡（昭和46.4開始）、平成20年2月：古河（昭和46.4開始）・日立（昭和45.6開始）・下館（昭和46.4開始）・土浦（昭和44.4</t>
  </si>
  <si>
    <t>　　　　 開始）・取手（昭和47.4開始）・鹿嶋（昭和47.4開始）が統合。</t>
  </si>
  <si>
    <t>　　　 3. 平成19年11月：真岡（平成9.4開始）、平成20年1月：大田原（平成9.4開始）、平成20年2月：足利（昭和24.9開始）・栃木（平成9.4開始）・</t>
  </si>
  <si>
    <t>　　　　 小山（平成9.4開始）が統合。</t>
  </si>
  <si>
    <t>　　　 4. 昭和36年4月：前橋（昭和6.7開始）・高崎（昭和30.4開始）、昭和43年1月：伊勢崎（昭和31.1開始）が合併。</t>
  </si>
  <si>
    <t>　　　 5. 平成16年4月：桐生（昭和15.12開始）、平成16年7月：太田（昭和59.7開始）が統合。</t>
  </si>
  <si>
    <t>　　　 6. 平成10年3月：浜松（大正8.2開始）・沼津（大正15.1開始）・清水（大正15.9開始）・富士（昭和42.9開始）が統合。</t>
  </si>
  <si>
    <t>　　　 7. 平成16年4月：彦根（昭和54.5開始）・長浜（昭和55.4開始）・草津（昭和50.4開始）が統合。</t>
  </si>
  <si>
    <t xml:space="preserve"> 　　　8. 平成18年2月：尼崎（昭和12.1開始）・明石（昭和51.10開始）・西宮（昭和51.6開始）・加古川・高砂（昭和60.4開始)が統合。</t>
  </si>
  <si>
    <t xml:space="preserve"> 　　　9. 平成10年10月：御坊（昭和59.10開始）、平成16年1月：田辺（昭和55.2開始）が統合。</t>
  </si>
  <si>
    <t>合        計</t>
  </si>
  <si>
    <t>取引停止処分数</t>
  </si>
  <si>
    <t>（単位：件、枚、千円）</t>
  </si>
  <si>
    <t>平    成    23   年    中</t>
  </si>
  <si>
    <t>－</t>
  </si>
  <si>
    <t>合              計</t>
  </si>
  <si>
    <t>前年比増減  （△）</t>
  </si>
  <si>
    <t>都道府県名</t>
  </si>
  <si>
    <t>交換所名</t>
  </si>
  <si>
    <t>平    成    24   年    中</t>
  </si>
  <si>
    <t>法人取引停止処分者数</t>
  </si>
  <si>
    <t>（－）</t>
  </si>
  <si>
    <t>内6大都市計</t>
  </si>
  <si>
    <t>（注）　山口手形交換所の平成24年中の計数には、平成24年3月30日までの萩手形交換所の計数を含む。</t>
  </si>
  <si>
    <t>北海道</t>
  </si>
  <si>
    <t>岩手</t>
  </si>
  <si>
    <t>宮城</t>
  </si>
  <si>
    <t>横手</t>
  </si>
  <si>
    <t>湯沢</t>
  </si>
  <si>
    <t>本荘</t>
  </si>
  <si>
    <r>
      <t xml:space="preserve"> 2－3  全国・交換所別　</t>
    </r>
    <r>
      <rPr>
        <sz val="11"/>
        <rFont val="ＭＳ Ｐゴシック"/>
        <family val="3"/>
      </rPr>
      <t>《図表17》参照</t>
    </r>
  </si>
  <si>
    <t>庄内</t>
  </si>
  <si>
    <t>（注） 1. 福島手形交換所の平成23年中の計数には、平成23年11月15日までの郡山手形交換所の計数を含む。</t>
  </si>
  <si>
    <t>　　　 2. 神戸手形交換所の平成23年中の計数には、平成23年10月14日までの姫路手形交換所の計数を含む。</t>
  </si>
  <si>
    <t>不渡届処理状況</t>
  </si>
  <si>
    <t>2－4  東京・年月別</t>
  </si>
  <si>
    <t>年  月  中</t>
  </si>
  <si>
    <t>不    渡    届    出    総    数</t>
  </si>
  <si>
    <t>第  1  号  不  渡  届</t>
  </si>
  <si>
    <t>対前年（同月）増減（△）率</t>
  </si>
  <si>
    <t>対交換高比率</t>
  </si>
  <si>
    <t>枚    数</t>
  </si>
  <si>
    <t>金  額</t>
  </si>
  <si>
    <t>Ｂ／Ａ</t>
  </si>
  <si>
    <t>新規不渡枚数</t>
  </si>
  <si>
    <t xml:space="preserve">枚 </t>
  </si>
  <si>
    <t>人</t>
  </si>
  <si>
    <t>枚数（Ａ）</t>
  </si>
  <si>
    <t>金　　額</t>
  </si>
  <si>
    <t>枚　数（Ｂ）</t>
  </si>
  <si>
    <t>18</t>
  </si>
  <si>
    <t>19</t>
  </si>
  <si>
    <t>20</t>
  </si>
  <si>
    <t>21</t>
  </si>
  <si>
    <t>22</t>
  </si>
  <si>
    <t>23</t>
  </si>
  <si>
    <t>24</t>
  </si>
  <si>
    <t>24.  1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</si>
  <si>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</si>
  <si>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</si>
  <si>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</si>
  <si>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</si>
  <si>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</si>
  <si>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</si>
  <si>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</si>
  <si>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</si>
  <si>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</si>
  <si>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</si>
  <si>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</si>
  <si>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不  渡  報  告</t>
  </si>
  <si>
    <t>第  2  号  不  渡  届</t>
  </si>
  <si>
    <t>金   額</t>
  </si>
  <si>
    <t>枚    数</t>
  </si>
  <si>
    <t>金     額</t>
  </si>
  <si>
    <t>異議申立</t>
  </si>
  <si>
    <t>第1号届</t>
  </si>
  <si>
    <t>第2号届</t>
  </si>
  <si>
    <t>2回目不渡枚数（Ｃ）</t>
  </si>
  <si>
    <t>Ｃ／Ｂ</t>
  </si>
  <si>
    <t>（注） 不渡届出関係の計数は交換日基準による。ただし、異議申立は取扱日基準による。</t>
  </si>
  <si>
    <t>本荘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</si>
</sst>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;&quot; &quot;0.0"/>
    <numFmt numFmtId="178" formatCode="#,##0.0;&quot;△ &quot;#,##0.0"/>
    <numFmt numFmtId="179" formatCode="#,##0.00;&quot;△ &quot;#,##0.00"/>
    <numFmt numFmtId="180" formatCode="#,##0;&quot;△ &quot;#,##0"/>
    <numFmt numFmtId="181" formatCode="#,##0.0;#,##0.0"/>
    <numFmt numFmtId="182" formatCode="_ * #,##0;_ * \-#,##0;_ * &quot;－&quot;;_ @_ "/>
    <numFmt numFmtId="183" formatCode="#,##0;&quot;△&quot;#,##0;&quot;- &quot;"/>
    <numFmt numFmtId="184" formatCode="#,##0;&quot;△&quot;#,##0"/>
    <numFmt numFmtId="185" formatCode="#,##0_ "/>
    <numFmt numFmtId="186" formatCode="\(#,##0\)"/>
    <numFmt numFmtId="187" formatCode="\(0.00\);\(&quot;△&quot;0.00\)"/>
    <numFmt numFmtId="188" formatCode="_ * #,##0\ ;_ * \-#,##0\ ;_ * &quot;-&quot;\ ;_ @_ "/>
    <numFmt numFmtId="189" formatCode="_ * #,##0;_ * \-#,##0_ ;_ * &quot;-&quot;;_ @_ "/>
    <numFmt numFmtId="190" formatCode="#,##0\ ;&quot;△&quot;#,##0\ ;"/>
    <numFmt numFmtId="191" formatCode="#,##0\ \ ;&quot;△&quot;#,##0\ \ ;"/>
  </numFmts>
  <fonts count="5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3"/>
    </font>
    <font>
      <sz val="9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6"/>
      <name val="明朝"/>
      <family val="1"/>
    </font>
    <font>
      <b/>
      <sz val="12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181" fontId="0" fillId="0" borderId="0" xfId="49" applyNumberFormat="1" applyFont="1" applyBorder="1" applyAlignment="1">
      <alignment/>
    </xf>
    <xf numFmtId="38" fontId="9" fillId="0" borderId="11" xfId="49" applyFont="1" applyBorder="1" applyAlignment="1">
      <alignment horizontal="right" vertical="center"/>
    </xf>
    <xf numFmtId="38" fontId="10" fillId="0" borderId="11" xfId="49" applyFont="1" applyBorder="1" applyAlignment="1">
      <alignment horizontal="right"/>
    </xf>
    <xf numFmtId="38" fontId="9" fillId="0" borderId="11" xfId="49" applyFont="1" applyBorder="1" applyAlignment="1">
      <alignment horizontal="right"/>
    </xf>
    <xf numFmtId="181" fontId="0" fillId="0" borderId="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38" fontId="4" fillId="0" borderId="11" xfId="49" applyFont="1" applyBorder="1" applyAlignment="1">
      <alignment vertical="center"/>
    </xf>
    <xf numFmtId="181" fontId="4" fillId="0" borderId="0" xfId="49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11" xfId="0" applyNumberFormat="1" applyFont="1" applyBorder="1" applyAlignment="1">
      <alignment horizontal="right"/>
    </xf>
    <xf numFmtId="38" fontId="4" fillId="0" borderId="11" xfId="49" applyFont="1" applyBorder="1" applyAlignment="1">
      <alignment/>
    </xf>
    <xf numFmtId="181" fontId="1" fillId="0" borderId="0" xfId="49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81" fontId="4" fillId="0" borderId="0" xfId="49" applyNumberFormat="1" applyFont="1" applyBorder="1" applyAlignment="1">
      <alignment/>
    </xf>
    <xf numFmtId="0" fontId="0" fillId="0" borderId="11" xfId="0" applyNumberFormat="1" applyFont="1" applyBorder="1" applyAlignment="1">
      <alignment horizontal="right"/>
    </xf>
    <xf numFmtId="38" fontId="0" fillId="0" borderId="11" xfId="49" applyFont="1" applyBorder="1" applyAlignment="1">
      <alignment/>
    </xf>
    <xf numFmtId="38" fontId="7" fillId="0" borderId="11" xfId="49" applyFont="1" applyBorder="1" applyAlignment="1">
      <alignment horizontal="right"/>
    </xf>
    <xf numFmtId="179" fontId="0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38" fontId="0" fillId="0" borderId="11" xfId="49" applyFont="1" applyFill="1" applyBorder="1" applyAlignment="1">
      <alignment/>
    </xf>
    <xf numFmtId="38" fontId="7" fillId="0" borderId="11" xfId="49" applyFont="1" applyFill="1" applyBorder="1" applyAlignment="1">
      <alignment horizontal="right"/>
    </xf>
    <xf numFmtId="179" fontId="0" fillId="0" borderId="11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38" fontId="0" fillId="0" borderId="13" xfId="49" applyFont="1" applyBorder="1" applyAlignment="1">
      <alignment/>
    </xf>
    <xf numFmtId="177" fontId="0" fillId="0" borderId="12" xfId="49" applyNumberFormat="1" applyFont="1" applyBorder="1" applyAlignment="1">
      <alignment/>
    </xf>
    <xf numFmtId="177" fontId="0" fillId="0" borderId="13" xfId="49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38" fontId="0" fillId="0" borderId="0" xfId="49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8" fontId="0" fillId="0" borderId="0" xfId="49" applyFill="1" applyAlignment="1">
      <alignment horizontal="right"/>
    </xf>
    <xf numFmtId="38" fontId="0" fillId="0" borderId="0" xfId="49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vertical="center"/>
    </xf>
    <xf numFmtId="38" fontId="9" fillId="0" borderId="11" xfId="49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right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center"/>
    </xf>
    <xf numFmtId="176" fontId="1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76" fontId="15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 horizontal="distributed"/>
    </xf>
    <xf numFmtId="0" fontId="0" fillId="0" borderId="11" xfId="0" applyFont="1" applyBorder="1" applyAlignment="1">
      <alignment horizontal="distributed"/>
    </xf>
    <xf numFmtId="182" fontId="0" fillId="0" borderId="14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182" fontId="0" fillId="0" borderId="15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182" fontId="0" fillId="0" borderId="16" xfId="0" applyNumberFormat="1" applyFont="1" applyBorder="1" applyAlignment="1">
      <alignment/>
    </xf>
    <xf numFmtId="0" fontId="0" fillId="0" borderId="0" xfId="0" applyFill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182" fontId="0" fillId="0" borderId="14" xfId="0" applyNumberFormat="1" applyFont="1" applyFill="1" applyBorder="1" applyAlignment="1">
      <alignment/>
    </xf>
    <xf numFmtId="0" fontId="0" fillId="0" borderId="11" xfId="0" applyBorder="1" applyAlignment="1">
      <alignment horizontal="distributed"/>
    </xf>
    <xf numFmtId="0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38" fontId="17" fillId="0" borderId="0" xfId="49" applyFont="1" applyBorder="1" applyAlignment="1">
      <alignment/>
    </xf>
    <xf numFmtId="0" fontId="0" fillId="0" borderId="0" xfId="0" applyNumberForma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82" fontId="0" fillId="0" borderId="16" xfId="0" applyNumberFormat="1" applyFon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16" fillId="0" borderId="18" xfId="0" applyFont="1" applyBorder="1" applyAlignment="1">
      <alignment vertical="center"/>
    </xf>
    <xf numFmtId="182" fontId="0" fillId="0" borderId="19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182" fontId="0" fillId="0" borderId="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11" xfId="0" applyNumberFormat="1" applyFont="1" applyBorder="1" applyAlignment="1">
      <alignment/>
    </xf>
    <xf numFmtId="186" fontId="0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82" fontId="0" fillId="0" borderId="15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11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distributed"/>
    </xf>
    <xf numFmtId="183" fontId="4" fillId="0" borderId="15" xfId="0" applyNumberFormat="1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184" fontId="0" fillId="0" borderId="16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187" fontId="0" fillId="0" borderId="13" xfId="49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38" fontId="17" fillId="0" borderId="0" xfId="49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2" fontId="0" fillId="0" borderId="13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3" fontId="4" fillId="0" borderId="15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82" fontId="0" fillId="0" borderId="2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82" fontId="0" fillId="0" borderId="11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183" fontId="4" fillId="0" borderId="14" xfId="0" applyNumberFormat="1" applyFont="1" applyBorder="1" applyAlignment="1">
      <alignment vertical="center"/>
    </xf>
    <xf numFmtId="183" fontId="4" fillId="0" borderId="16" xfId="0" applyNumberFormat="1" applyFont="1" applyBorder="1" applyAlignment="1">
      <alignment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2" fontId="0" fillId="0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38" fontId="14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38" fontId="19" fillId="0" borderId="0" xfId="49" applyFont="1" applyAlignment="1">
      <alignment vertical="center"/>
    </xf>
    <xf numFmtId="38" fontId="5" fillId="0" borderId="0" xfId="49" applyFont="1" applyAlignment="1">
      <alignment horizontal="centerContinuous" vertical="center"/>
    </xf>
    <xf numFmtId="38" fontId="0" fillId="0" borderId="0" xfId="49" applyFont="1" applyAlignment="1">
      <alignment horizontal="centerContinuous" vertical="center"/>
    </xf>
    <xf numFmtId="38" fontId="6" fillId="0" borderId="0" xfId="49" applyFont="1" applyAlignment="1">
      <alignment vertical="center"/>
    </xf>
    <xf numFmtId="38" fontId="17" fillId="0" borderId="1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10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top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1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12" xfId="49" applyFont="1" applyBorder="1" applyAlignment="1">
      <alignment horizontal="justify" vertical="center"/>
    </xf>
    <xf numFmtId="38" fontId="0" fillId="0" borderId="14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13" xfId="49" applyFont="1" applyBorder="1" applyAlignment="1">
      <alignment horizontal="center" vertical="center"/>
    </xf>
    <xf numFmtId="38" fontId="8" fillId="0" borderId="13" xfId="49" applyFont="1" applyFill="1" applyBorder="1" applyAlignment="1">
      <alignment horizontal="distributed" vertical="center" wrapText="1"/>
    </xf>
    <xf numFmtId="38" fontId="0" fillId="0" borderId="15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0" xfId="49" applyFont="1" applyAlignment="1">
      <alignment horizontal="distributed" vertical="center"/>
    </xf>
    <xf numFmtId="38" fontId="0" fillId="0" borderId="11" xfId="49" applyFont="1" applyBorder="1" applyAlignment="1">
      <alignment horizontal="distributed" vertical="center"/>
    </xf>
    <xf numFmtId="38" fontId="0" fillId="0" borderId="0" xfId="49" applyFont="1" applyBorder="1" applyAlignment="1">
      <alignment horizontal="distributed" vertical="center"/>
    </xf>
    <xf numFmtId="38" fontId="0" fillId="0" borderId="23" xfId="49" applyFont="1" applyBorder="1" applyAlignment="1">
      <alignment horizontal="distributed" vertical="center"/>
    </xf>
    <xf numFmtId="180" fontId="0" fillId="0" borderId="11" xfId="49" applyNumberFormat="1" applyFont="1" applyBorder="1" applyAlignment="1">
      <alignment vertical="center"/>
    </xf>
    <xf numFmtId="180" fontId="0" fillId="0" borderId="11" xfId="49" applyNumberFormat="1" applyFont="1" applyBorder="1" applyAlignment="1">
      <alignment horizontal="right" vertical="center"/>
    </xf>
    <xf numFmtId="180" fontId="0" fillId="0" borderId="14" xfId="49" applyNumberFormat="1" applyFont="1" applyBorder="1" applyAlignment="1">
      <alignment horizontal="right" vertical="center"/>
    </xf>
    <xf numFmtId="180" fontId="0" fillId="0" borderId="0" xfId="49" applyNumberFormat="1" applyFont="1" applyAlignment="1">
      <alignment horizontal="right" vertical="center"/>
    </xf>
    <xf numFmtId="38" fontId="0" fillId="0" borderId="12" xfId="49" applyFont="1" applyBorder="1" applyAlignment="1">
      <alignment horizontal="distributed" vertical="center"/>
    </xf>
    <xf numFmtId="38" fontId="0" fillId="0" borderId="13" xfId="49" applyFont="1" applyBorder="1" applyAlignment="1">
      <alignment horizontal="distributed" vertical="center"/>
    </xf>
    <xf numFmtId="38" fontId="0" fillId="0" borderId="24" xfId="49" applyFont="1" applyBorder="1" applyAlignment="1">
      <alignment horizontal="center" vertical="center"/>
    </xf>
    <xf numFmtId="180" fontId="0" fillId="0" borderId="13" xfId="49" applyNumberFormat="1" applyFont="1" applyBorder="1" applyAlignment="1">
      <alignment vertical="center"/>
    </xf>
    <xf numFmtId="38" fontId="0" fillId="0" borderId="24" xfId="49" applyFont="1" applyBorder="1" applyAlignment="1">
      <alignment horizontal="distributed" vertical="center"/>
    </xf>
    <xf numFmtId="188" fontId="0" fillId="0" borderId="11" xfId="49" applyNumberFormat="1" applyFont="1" applyBorder="1" applyAlignment="1">
      <alignment horizontal="right" vertical="center"/>
    </xf>
    <xf numFmtId="38" fontId="0" fillId="0" borderId="25" xfId="49" applyFont="1" applyBorder="1" applyAlignment="1">
      <alignment horizontal="distributed" vertical="center"/>
    </xf>
    <xf numFmtId="38" fontId="0" fillId="0" borderId="21" xfId="49" applyFont="1" applyBorder="1" applyAlignment="1">
      <alignment horizontal="distributed" vertical="center"/>
    </xf>
    <xf numFmtId="38" fontId="0" fillId="0" borderId="22" xfId="49" applyFont="1" applyBorder="1" applyAlignment="1">
      <alignment horizontal="distributed" vertical="center"/>
    </xf>
    <xf numFmtId="180" fontId="0" fillId="0" borderId="21" xfId="49" applyNumberFormat="1" applyFont="1" applyBorder="1" applyAlignment="1">
      <alignment vertical="center"/>
    </xf>
    <xf numFmtId="180" fontId="4" fillId="0" borderId="13" xfId="49" applyNumberFormat="1" applyFont="1" applyBorder="1" applyAlignment="1">
      <alignment vertical="center"/>
    </xf>
    <xf numFmtId="38" fontId="1" fillId="0" borderId="0" xfId="49" applyFont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7" xfId="49" applyFont="1" applyBorder="1" applyAlignment="1">
      <alignment horizontal="center" vertical="center"/>
    </xf>
    <xf numFmtId="38" fontId="0" fillId="0" borderId="20" xfId="49" applyFont="1" applyBorder="1" applyAlignment="1">
      <alignment vertical="center"/>
    </xf>
    <xf numFmtId="180" fontId="0" fillId="0" borderId="13" xfId="49" applyNumberFormat="1" applyFont="1" applyFill="1" applyBorder="1" applyAlignment="1">
      <alignment vertical="center"/>
    </xf>
    <xf numFmtId="180" fontId="0" fillId="0" borderId="11" xfId="49" applyNumberFormat="1" applyFont="1" applyFill="1" applyBorder="1" applyAlignment="1">
      <alignment vertical="center"/>
    </xf>
    <xf numFmtId="187" fontId="0" fillId="0" borderId="15" xfId="49" applyNumberFormat="1" applyFont="1" applyBorder="1" applyAlignment="1">
      <alignment vertical="center"/>
    </xf>
    <xf numFmtId="187" fontId="0" fillId="0" borderId="15" xfId="49" applyNumberFormat="1" applyFont="1" applyFill="1" applyBorder="1" applyAlignment="1">
      <alignment vertical="center"/>
    </xf>
    <xf numFmtId="187" fontId="0" fillId="0" borderId="13" xfId="49" applyNumberFormat="1" applyFont="1" applyBorder="1" applyAlignment="1">
      <alignment vertical="center"/>
    </xf>
    <xf numFmtId="0" fontId="7" fillId="0" borderId="0" xfId="74" applyFont="1" applyBorder="1" applyAlignment="1">
      <alignment/>
      <protection/>
    </xf>
    <xf numFmtId="38" fontId="7" fillId="0" borderId="0" xfId="49" applyFont="1" applyAlignment="1">
      <alignment/>
    </xf>
    <xf numFmtId="188" fontId="7" fillId="0" borderId="0" xfId="49" applyNumberFormat="1" applyFont="1" applyAlignment="1">
      <alignment/>
    </xf>
    <xf numFmtId="38" fontId="7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189" fontId="0" fillId="0" borderId="14" xfId="72" applyNumberFormat="1" applyFont="1" applyBorder="1">
      <alignment/>
      <protection/>
    </xf>
    <xf numFmtId="180" fontId="0" fillId="0" borderId="13" xfId="49" applyNumberFormat="1" applyFont="1" applyBorder="1" applyAlignment="1">
      <alignment horizontal="right" vertical="center"/>
    </xf>
    <xf numFmtId="180" fontId="0" fillId="0" borderId="15" xfId="49" applyNumberFormat="1" applyFont="1" applyBorder="1" applyAlignment="1">
      <alignment horizontal="right" vertical="center"/>
    </xf>
    <xf numFmtId="180" fontId="0" fillId="0" borderId="12" xfId="49" applyNumberFormat="1" applyFont="1" applyBorder="1" applyAlignment="1">
      <alignment horizontal="right" vertical="center"/>
    </xf>
    <xf numFmtId="180" fontId="0" fillId="0" borderId="14" xfId="74" applyNumberFormat="1" applyFont="1" applyBorder="1" applyAlignment="1">
      <alignment horizontal="right" vertical="center"/>
      <protection/>
    </xf>
    <xf numFmtId="180" fontId="0" fillId="0" borderId="11" xfId="74" applyNumberFormat="1" applyFont="1" applyBorder="1" applyAlignment="1">
      <alignment horizontal="right" vertical="center"/>
      <protection/>
    </xf>
    <xf numFmtId="188" fontId="7" fillId="0" borderId="0" xfId="49" applyNumberFormat="1" applyFont="1" applyAlignment="1">
      <alignment vertical="center"/>
    </xf>
    <xf numFmtId="180" fontId="0" fillId="0" borderId="14" xfId="74" applyNumberFormat="1" applyFont="1" applyBorder="1" applyAlignment="1">
      <alignment vertical="center"/>
      <protection/>
    </xf>
    <xf numFmtId="180" fontId="0" fillId="0" borderId="11" xfId="74" applyNumberFormat="1" applyFont="1" applyBorder="1" applyAlignment="1">
      <alignment vertical="center"/>
      <protection/>
    </xf>
    <xf numFmtId="186" fontId="0" fillId="0" borderId="14" xfId="74" applyNumberFormat="1" applyFont="1" applyBorder="1" applyAlignment="1">
      <alignment vertical="center"/>
      <protection/>
    </xf>
    <xf numFmtId="186" fontId="0" fillId="0" borderId="11" xfId="49" applyNumberFormat="1" applyFont="1" applyBorder="1" applyAlignment="1">
      <alignment vertical="center"/>
    </xf>
    <xf numFmtId="186" fontId="0" fillId="0" borderId="11" xfId="74" applyNumberFormat="1" applyFont="1" applyBorder="1" applyAlignment="1">
      <alignment vertical="center"/>
      <protection/>
    </xf>
    <xf numFmtId="180" fontId="0" fillId="0" borderId="15" xfId="74" applyNumberFormat="1" applyFont="1" applyBorder="1" applyAlignment="1">
      <alignment vertical="center"/>
      <protection/>
    </xf>
    <xf numFmtId="180" fontId="0" fillId="0" borderId="13" xfId="74" applyNumberFormat="1" applyFont="1" applyBorder="1" applyAlignment="1">
      <alignment vertical="center"/>
      <protection/>
    </xf>
    <xf numFmtId="38" fontId="0" fillId="0" borderId="17" xfId="49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180" fontId="0" fillId="0" borderId="19" xfId="74" applyNumberFormat="1" applyFont="1" applyBorder="1" applyAlignment="1">
      <alignment vertical="center"/>
      <protection/>
    </xf>
    <xf numFmtId="180" fontId="0" fillId="0" borderId="18" xfId="49" applyNumberFormat="1" applyFont="1" applyBorder="1" applyAlignment="1">
      <alignment vertical="center"/>
    </xf>
    <xf numFmtId="180" fontId="0" fillId="0" borderId="18" xfId="74" applyNumberFormat="1" applyFont="1" applyBorder="1" applyAlignment="1">
      <alignment vertical="center"/>
      <protection/>
    </xf>
    <xf numFmtId="38" fontId="1" fillId="0" borderId="12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20" fillId="0" borderId="12" xfId="49" applyFont="1" applyBorder="1" applyAlignment="1">
      <alignment horizontal="distributed" vertical="center"/>
    </xf>
    <xf numFmtId="38" fontId="4" fillId="0" borderId="24" xfId="49" applyFont="1" applyBorder="1" applyAlignment="1">
      <alignment horizontal="distributed" vertical="center"/>
    </xf>
    <xf numFmtId="180" fontId="4" fillId="0" borderId="15" xfId="74" applyNumberFormat="1" applyFont="1" applyBorder="1" applyAlignment="1">
      <alignment vertical="center"/>
      <protection/>
    </xf>
    <xf numFmtId="180" fontId="4" fillId="0" borderId="13" xfId="74" applyNumberFormat="1" applyFont="1" applyBorder="1" applyAlignment="1">
      <alignment vertical="center"/>
      <protection/>
    </xf>
    <xf numFmtId="182" fontId="0" fillId="0" borderId="14" xfId="74" applyNumberFormat="1" applyFont="1" applyBorder="1" applyAlignment="1">
      <alignment vertical="center"/>
      <protection/>
    </xf>
    <xf numFmtId="182" fontId="0" fillId="0" borderId="11" xfId="74" applyNumberFormat="1" applyFont="1" applyBorder="1" applyAlignment="1">
      <alignment vertical="center"/>
      <protection/>
    </xf>
    <xf numFmtId="182" fontId="0" fillId="0" borderId="15" xfId="74" applyNumberFormat="1" applyFont="1" applyBorder="1" applyAlignment="1">
      <alignment vertical="center"/>
      <protection/>
    </xf>
    <xf numFmtId="182" fontId="0" fillId="0" borderId="13" xfId="74" applyNumberFormat="1" applyFont="1" applyBorder="1" applyAlignment="1">
      <alignment vertical="center"/>
      <protection/>
    </xf>
    <xf numFmtId="183" fontId="4" fillId="0" borderId="15" xfId="74" applyNumberFormat="1" applyFont="1" applyBorder="1" applyAlignment="1">
      <alignment horizontal="right" vertical="center"/>
      <protection/>
    </xf>
    <xf numFmtId="183" fontId="4" fillId="0" borderId="13" xfId="74" applyNumberFormat="1" applyFont="1" applyBorder="1" applyAlignment="1">
      <alignment horizontal="right" vertical="center"/>
      <protection/>
    </xf>
    <xf numFmtId="38" fontId="1" fillId="0" borderId="0" xfId="49" applyFont="1" applyAlignment="1">
      <alignment horizontal="distributed" vertical="center"/>
    </xf>
    <xf numFmtId="38" fontId="4" fillId="0" borderId="0" xfId="49" applyFont="1" applyAlignment="1">
      <alignment horizontal="distributed" vertical="center"/>
    </xf>
    <xf numFmtId="38" fontId="4" fillId="0" borderId="11" xfId="49" applyFont="1" applyBorder="1" applyAlignment="1">
      <alignment horizontal="distributed" vertical="center"/>
    </xf>
    <xf numFmtId="38" fontId="4" fillId="0" borderId="0" xfId="49" applyFont="1" applyBorder="1" applyAlignment="1">
      <alignment horizontal="distributed" vertical="center"/>
    </xf>
    <xf numFmtId="38" fontId="4" fillId="0" borderId="23" xfId="49" applyFont="1" applyBorder="1" applyAlignment="1">
      <alignment horizontal="distributed" vertical="center"/>
    </xf>
    <xf numFmtId="183" fontId="4" fillId="0" borderId="14" xfId="74" applyNumberFormat="1" applyFont="1" applyBorder="1" applyAlignment="1">
      <alignment vertical="center"/>
      <protection/>
    </xf>
    <xf numFmtId="180" fontId="4" fillId="0" borderId="11" xfId="49" applyNumberFormat="1" applyFont="1" applyBorder="1" applyAlignment="1">
      <alignment vertical="center"/>
    </xf>
    <xf numFmtId="183" fontId="4" fillId="0" borderId="11" xfId="74" applyNumberFormat="1" applyFont="1" applyBorder="1" applyAlignment="1">
      <alignment vertical="center"/>
      <protection/>
    </xf>
    <xf numFmtId="38" fontId="14" fillId="0" borderId="0" xfId="49" applyFont="1" applyAlignment="1">
      <alignment horizontal="centerContinuous" vertical="center"/>
    </xf>
    <xf numFmtId="38" fontId="14" fillId="0" borderId="10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14" fillId="0" borderId="0" xfId="49" applyFont="1" applyBorder="1" applyAlignment="1">
      <alignment vertical="center"/>
    </xf>
    <xf numFmtId="38" fontId="0" fillId="0" borderId="24" xfId="49" applyFont="1" applyBorder="1" applyAlignment="1">
      <alignment horizontal="centerContinuous" vertical="center"/>
    </xf>
    <xf numFmtId="38" fontId="0" fillId="0" borderId="20" xfId="49" applyFont="1" applyBorder="1" applyAlignment="1">
      <alignment horizontal="centerContinuous" vertical="center"/>
    </xf>
    <xf numFmtId="38" fontId="0" fillId="0" borderId="13" xfId="49" applyFont="1" applyBorder="1" applyAlignment="1">
      <alignment horizontal="left" vertical="center"/>
    </xf>
    <xf numFmtId="38" fontId="8" fillId="0" borderId="25" xfId="49" applyFont="1" applyBorder="1" applyAlignment="1">
      <alignment horizontal="right" vertical="center"/>
    </xf>
    <xf numFmtId="38" fontId="8" fillId="0" borderId="23" xfId="49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38" fontId="8" fillId="0" borderId="0" xfId="49" applyFont="1" applyAlignment="1">
      <alignment horizontal="right" vertical="center"/>
    </xf>
    <xf numFmtId="49" fontId="4" fillId="0" borderId="0" xfId="49" applyNumberFormat="1" applyFont="1" applyBorder="1" applyAlignment="1">
      <alignment horizontal="right" vertical="center"/>
    </xf>
    <xf numFmtId="49" fontId="4" fillId="0" borderId="23" xfId="49" applyNumberFormat="1" applyFont="1" applyBorder="1" applyAlignment="1">
      <alignment horizontal="left" vertical="center"/>
    </xf>
    <xf numFmtId="180" fontId="4" fillId="0" borderId="23" xfId="49" applyNumberFormat="1" applyFont="1" applyBorder="1" applyAlignment="1">
      <alignment vertical="center"/>
    </xf>
    <xf numFmtId="38" fontId="9" fillId="0" borderId="0" xfId="49" applyFont="1" applyBorder="1" applyAlignment="1">
      <alignment horizontal="right" vertical="center"/>
    </xf>
    <xf numFmtId="181" fontId="4" fillId="0" borderId="23" xfId="49" applyNumberFormat="1" applyFont="1" applyBorder="1" applyAlignment="1">
      <alignment vertical="center"/>
    </xf>
    <xf numFmtId="179" fontId="4" fillId="0" borderId="23" xfId="49" applyNumberFormat="1" applyFont="1" applyBorder="1" applyAlignment="1">
      <alignment vertical="center"/>
    </xf>
    <xf numFmtId="178" fontId="4" fillId="0" borderId="23" xfId="49" applyNumberFormat="1" applyFont="1" applyBorder="1" applyAlignment="1">
      <alignment vertical="center"/>
    </xf>
    <xf numFmtId="185" fontId="4" fillId="0" borderId="0" xfId="49" applyNumberFormat="1" applyFont="1" applyAlignment="1">
      <alignment vertical="center"/>
    </xf>
    <xf numFmtId="49" fontId="4" fillId="0" borderId="0" xfId="49" applyNumberFormat="1" applyFont="1" applyBorder="1" applyAlignment="1">
      <alignment horizontal="center" vertical="center"/>
    </xf>
    <xf numFmtId="180" fontId="4" fillId="0" borderId="23" xfId="49" applyNumberFormat="1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181" fontId="4" fillId="0" borderId="23" xfId="49" applyNumberFormat="1" applyFont="1" applyFill="1" applyBorder="1" applyAlignment="1">
      <alignment vertical="center"/>
    </xf>
    <xf numFmtId="179" fontId="4" fillId="0" borderId="23" xfId="49" applyNumberFormat="1" applyFont="1" applyFill="1" applyBorder="1" applyAlignment="1">
      <alignment vertical="center"/>
    </xf>
    <xf numFmtId="178" fontId="4" fillId="0" borderId="23" xfId="49" applyNumberFormat="1" applyFont="1" applyFill="1" applyBorder="1" applyAlignment="1">
      <alignment vertical="center"/>
    </xf>
    <xf numFmtId="185" fontId="4" fillId="0" borderId="0" xfId="49" applyNumberFormat="1" applyFont="1" applyFill="1" applyAlignment="1">
      <alignment vertical="center"/>
    </xf>
    <xf numFmtId="49" fontId="0" fillId="0" borderId="0" xfId="49" applyNumberFormat="1" applyFont="1" applyBorder="1" applyAlignment="1">
      <alignment horizontal="left" vertical="center"/>
    </xf>
    <xf numFmtId="49" fontId="0" fillId="0" borderId="23" xfId="49" applyNumberFormat="1" applyFont="1" applyBorder="1" applyAlignment="1">
      <alignment horizontal="left" vertical="center"/>
    </xf>
    <xf numFmtId="185" fontId="0" fillId="0" borderId="23" xfId="49" applyNumberFormat="1" applyFont="1" applyBorder="1" applyAlignment="1">
      <alignment vertical="center"/>
    </xf>
    <xf numFmtId="38" fontId="10" fillId="0" borderId="0" xfId="49" applyFont="1" applyBorder="1" applyAlignment="1">
      <alignment horizontal="right" vertical="center"/>
    </xf>
    <xf numFmtId="181" fontId="0" fillId="0" borderId="23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80" fontId="0" fillId="0" borderId="23" xfId="49" applyNumberFormat="1" applyFont="1" applyBorder="1" applyAlignment="1">
      <alignment vertical="center"/>
    </xf>
    <xf numFmtId="178" fontId="0" fillId="0" borderId="23" xfId="49" applyNumberFormat="1" applyFont="1" applyBorder="1" applyAlignment="1">
      <alignment vertical="center"/>
    </xf>
    <xf numFmtId="185" fontId="0" fillId="0" borderId="0" xfId="49" applyNumberFormat="1" applyFont="1" applyAlignment="1">
      <alignment vertical="center"/>
    </xf>
    <xf numFmtId="49" fontId="0" fillId="0" borderId="0" xfId="49" applyNumberFormat="1" applyFont="1" applyBorder="1" applyAlignment="1">
      <alignment horizontal="right" vertical="center"/>
    </xf>
    <xf numFmtId="49" fontId="0" fillId="0" borderId="23" xfId="49" applyNumberFormat="1" applyFont="1" applyBorder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49" fontId="0" fillId="0" borderId="12" xfId="49" applyNumberFormat="1" applyFont="1" applyBorder="1" applyAlignment="1">
      <alignment horizontal="left" vertical="center"/>
    </xf>
    <xf numFmtId="49" fontId="0" fillId="0" borderId="24" xfId="49" applyNumberFormat="1" applyFont="1" applyBorder="1" applyAlignment="1">
      <alignment horizontal="left" vertical="center"/>
    </xf>
    <xf numFmtId="185" fontId="0" fillId="0" borderId="24" xfId="49" applyNumberFormat="1" applyFon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178" fontId="0" fillId="0" borderId="24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91" fontId="0" fillId="0" borderId="12" xfId="49" applyNumberFormat="1" applyFont="1" applyBorder="1" applyAlignment="1">
      <alignment vertical="center"/>
    </xf>
    <xf numFmtId="38" fontId="0" fillId="0" borderId="19" xfId="49" applyFont="1" applyBorder="1" applyAlignment="1">
      <alignment horizontal="center" vertical="center" shrinkToFit="1"/>
    </xf>
    <xf numFmtId="0" fontId="8" fillId="0" borderId="11" xfId="75" applyFont="1" applyBorder="1" applyAlignment="1">
      <alignment horizontal="right" vertical="center"/>
      <protection/>
    </xf>
    <xf numFmtId="178" fontId="4" fillId="0" borderId="11" xfId="49" applyNumberFormat="1" applyFont="1" applyBorder="1" applyAlignment="1">
      <alignment vertical="center"/>
    </xf>
    <xf numFmtId="185" fontId="4" fillId="0" borderId="11" xfId="49" applyNumberFormat="1" applyFont="1" applyBorder="1" applyAlignment="1">
      <alignment vertical="center"/>
    </xf>
    <xf numFmtId="178" fontId="0" fillId="0" borderId="11" xfId="49" applyNumberFormat="1" applyFont="1" applyBorder="1" applyAlignment="1">
      <alignment vertical="center"/>
    </xf>
    <xf numFmtId="190" fontId="17" fillId="0" borderId="13" xfId="49" applyNumberFormat="1" applyFont="1" applyBorder="1" applyAlignment="1">
      <alignment vertical="center"/>
    </xf>
    <xf numFmtId="38" fontId="17" fillId="0" borderId="13" xfId="49" applyFont="1" applyBorder="1" applyAlignment="1">
      <alignment vertical="center"/>
    </xf>
    <xf numFmtId="49" fontId="7" fillId="0" borderId="0" xfId="49" applyNumberFormat="1" applyFont="1" applyAlignment="1">
      <alignment horizontal="left"/>
    </xf>
    <xf numFmtId="38" fontId="5" fillId="0" borderId="0" xfId="49" applyFont="1" applyAlignment="1">
      <alignment horizontal="left" vertical="center"/>
    </xf>
    <xf numFmtId="0" fontId="0" fillId="0" borderId="1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0" borderId="26" xfId="49" applyFont="1" applyBorder="1" applyAlignment="1">
      <alignment horizontal="distributed" vertical="center"/>
    </xf>
    <xf numFmtId="0" fontId="0" fillId="0" borderId="0" xfId="74" applyFont="1" applyAlignment="1">
      <alignment horizontal="distributed" vertical="center"/>
      <protection/>
    </xf>
    <xf numFmtId="0" fontId="0" fillId="0" borderId="12" xfId="74" applyFont="1" applyBorder="1" applyAlignment="1">
      <alignment horizontal="distributed" vertical="center"/>
      <protection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 wrapText="1"/>
    </xf>
    <xf numFmtId="38" fontId="0" fillId="0" borderId="15" xfId="49" applyFont="1" applyBorder="1" applyAlignment="1">
      <alignment horizontal="center" vertical="center" wrapText="1"/>
    </xf>
    <xf numFmtId="0" fontId="14" fillId="0" borderId="23" xfId="75" applyBorder="1" applyAlignment="1">
      <alignment horizontal="center" vertical="center"/>
      <protection/>
    </xf>
    <xf numFmtId="0" fontId="14" fillId="0" borderId="0" xfId="75" applyBorder="1" applyAlignment="1">
      <alignment horizontal="center" vertical="center"/>
      <protection/>
    </xf>
    <xf numFmtId="0" fontId="14" fillId="0" borderId="12" xfId="75" applyBorder="1" applyAlignment="1">
      <alignment horizontal="center" vertical="center"/>
      <protection/>
    </xf>
    <xf numFmtId="0" fontId="14" fillId="0" borderId="24" xfId="75" applyBorder="1" applyAlignment="1">
      <alignment horizontal="center" vertical="center"/>
      <protection/>
    </xf>
    <xf numFmtId="0" fontId="14" fillId="0" borderId="13" xfId="75" applyBorder="1" applyAlignment="1">
      <alignment horizontal="center" vertical="center"/>
      <protection/>
    </xf>
    <xf numFmtId="0" fontId="14" fillId="0" borderId="15" xfId="75" applyBorder="1" applyAlignment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通貨 3" xfId="65"/>
    <cellStyle name="通貨 4" xfId="66"/>
    <cellStyle name="通貨 5" xfId="67"/>
    <cellStyle name="入力" xfId="68"/>
    <cellStyle name="標準 2" xfId="69"/>
    <cellStyle name="標準 3" xfId="70"/>
    <cellStyle name="標準 4" xfId="71"/>
    <cellStyle name="標準 4_2-3取引停止処分数（全国･交換所別）" xfId="72"/>
    <cellStyle name="標準 5" xfId="73"/>
    <cellStyle name="標準_2-3取引停止処分数（全国･交換所別）" xfId="74"/>
    <cellStyle name="標準_2-4不渡届処理状況（東京・年月別）" xfId="75"/>
    <cellStyle name="Followed Hyperlink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35</xdr:row>
      <xdr:rowOff>142875</xdr:rowOff>
    </xdr:from>
    <xdr:to>
      <xdr:col>3</xdr:col>
      <xdr:colOff>142875</xdr:colOff>
      <xdr:row>39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52400" y="6324600"/>
          <a:ext cx="17240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3.25390625" style="0" customWidth="1"/>
    <col min="3" max="3" width="5.375" style="0" customWidth="1"/>
    <col min="4" max="4" width="7.125" style="0" customWidth="1"/>
    <col min="5" max="5" width="10.875" style="0" customWidth="1"/>
    <col min="6" max="6" width="3.625" style="0" customWidth="1"/>
    <col min="7" max="7" width="5.625" style="0" customWidth="1"/>
    <col min="8" max="8" width="3.625" style="0" customWidth="1"/>
    <col min="9" max="9" width="5.625" style="0" customWidth="1"/>
    <col min="10" max="11" width="8.25390625" style="0" customWidth="1"/>
    <col min="12" max="12" width="8.75390625" style="0" customWidth="1"/>
    <col min="13" max="13" width="8.50390625" style="0" customWidth="1"/>
    <col min="14" max="14" width="3.625" style="0" customWidth="1"/>
    <col min="15" max="15" width="5.625" style="0" customWidth="1"/>
    <col min="16" max="17" width="8.625" style="0" customWidth="1"/>
  </cols>
  <sheetData>
    <row r="1" spans="2:17" s="1" customFormat="1" ht="24.75" customHeight="1">
      <c r="B1" s="4"/>
      <c r="C1" s="3"/>
      <c r="D1" s="3"/>
      <c r="E1" s="3"/>
      <c r="F1" s="3"/>
      <c r="G1" s="3"/>
      <c r="H1" s="64" t="s">
        <v>40</v>
      </c>
      <c r="I1" s="3"/>
      <c r="J1" s="3"/>
      <c r="K1" s="3"/>
      <c r="L1" s="3"/>
      <c r="M1" s="3"/>
      <c r="N1" s="3"/>
      <c r="O1" s="3"/>
      <c r="P1" s="3"/>
      <c r="Q1" s="3"/>
    </row>
    <row r="2" spans="1:17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8" customFormat="1" ht="15" customHeight="1" thickTop="1">
      <c r="A3" s="16"/>
      <c r="B3" s="16"/>
      <c r="C3" s="17"/>
      <c r="D3" s="347" t="s">
        <v>0</v>
      </c>
      <c r="E3" s="348"/>
      <c r="F3" s="348"/>
      <c r="G3" s="348"/>
      <c r="H3" s="348"/>
      <c r="I3" s="348"/>
      <c r="J3" s="348"/>
      <c r="K3" s="348"/>
      <c r="L3" s="349"/>
      <c r="M3" s="352" t="s">
        <v>1</v>
      </c>
      <c r="N3" s="353"/>
      <c r="O3" s="353"/>
      <c r="P3" s="353"/>
      <c r="Q3" s="353"/>
    </row>
    <row r="4" spans="1:17" s="18" customFormat="1" ht="12.75" customHeight="1">
      <c r="A4" s="350" t="s">
        <v>35</v>
      </c>
      <c r="B4" s="351"/>
      <c r="C4" s="17" t="s">
        <v>2</v>
      </c>
      <c r="D4" s="19"/>
      <c r="E4" s="20"/>
      <c r="F4" s="341" t="s">
        <v>36</v>
      </c>
      <c r="G4" s="342"/>
      <c r="H4" s="342"/>
      <c r="I4" s="343"/>
      <c r="J4" s="341" t="s">
        <v>37</v>
      </c>
      <c r="K4" s="343"/>
      <c r="L4" s="21" t="s">
        <v>18</v>
      </c>
      <c r="M4" s="22"/>
      <c r="N4" s="354" t="s">
        <v>19</v>
      </c>
      <c r="O4" s="355"/>
      <c r="P4" s="23"/>
      <c r="Q4" s="20"/>
    </row>
    <row r="5" spans="1:17" s="18" customFormat="1" ht="12.75" customHeight="1">
      <c r="A5" s="350"/>
      <c r="B5" s="351"/>
      <c r="C5" s="17" t="s">
        <v>8</v>
      </c>
      <c r="D5" s="21" t="s">
        <v>6</v>
      </c>
      <c r="E5" s="17" t="s">
        <v>20</v>
      </c>
      <c r="F5" s="344"/>
      <c r="G5" s="345"/>
      <c r="H5" s="345"/>
      <c r="I5" s="346"/>
      <c r="J5" s="344"/>
      <c r="K5" s="346"/>
      <c r="L5" s="21" t="s">
        <v>21</v>
      </c>
      <c r="M5" s="24" t="s">
        <v>5</v>
      </c>
      <c r="N5" s="356" t="s">
        <v>22</v>
      </c>
      <c r="O5" s="357"/>
      <c r="P5" s="25" t="s">
        <v>9</v>
      </c>
      <c r="Q5" s="26" t="s">
        <v>7</v>
      </c>
    </row>
    <row r="6" spans="1:17" s="18" customFormat="1" ht="12.75" customHeight="1">
      <c r="A6" s="27"/>
      <c r="B6" s="27"/>
      <c r="C6" s="28"/>
      <c r="D6" s="29"/>
      <c r="E6" s="29"/>
      <c r="F6" s="30" t="s">
        <v>9</v>
      </c>
      <c r="G6" s="31"/>
      <c r="H6" s="30" t="s">
        <v>7</v>
      </c>
      <c r="I6" s="31"/>
      <c r="J6" s="29" t="s">
        <v>9</v>
      </c>
      <c r="K6" s="29" t="s">
        <v>7</v>
      </c>
      <c r="L6" s="32" t="s">
        <v>4</v>
      </c>
      <c r="M6" s="33"/>
      <c r="N6" s="339" t="s">
        <v>10</v>
      </c>
      <c r="O6" s="340"/>
      <c r="P6" s="29"/>
      <c r="Q6" s="29"/>
    </row>
    <row r="7" spans="3:17" s="6" customFormat="1" ht="12" customHeight="1">
      <c r="C7" s="7"/>
      <c r="D7" s="8" t="s">
        <v>15</v>
      </c>
      <c r="E7" s="8" t="s">
        <v>16</v>
      </c>
      <c r="F7" s="8"/>
      <c r="G7" s="9" t="s">
        <v>17</v>
      </c>
      <c r="H7" s="8"/>
      <c r="I7" s="9" t="s">
        <v>17</v>
      </c>
      <c r="J7" s="8" t="s">
        <v>17</v>
      </c>
      <c r="K7" s="8" t="s">
        <v>17</v>
      </c>
      <c r="L7" s="8" t="s">
        <v>13</v>
      </c>
      <c r="M7" s="8" t="s">
        <v>14</v>
      </c>
      <c r="N7" s="8"/>
      <c r="O7" s="9" t="s">
        <v>17</v>
      </c>
      <c r="P7" s="8" t="s">
        <v>12</v>
      </c>
      <c r="Q7" s="8" t="s">
        <v>16</v>
      </c>
    </row>
    <row r="8" spans="1:17" s="10" customFormat="1" ht="18.75" customHeight="1">
      <c r="A8" s="34" t="s">
        <v>11</v>
      </c>
      <c r="B8" s="34" t="s">
        <v>25</v>
      </c>
      <c r="C8" s="35">
        <v>182</v>
      </c>
      <c r="D8" s="36">
        <v>536</v>
      </c>
      <c r="E8" s="36">
        <v>1729997</v>
      </c>
      <c r="F8" s="12" t="s">
        <v>24</v>
      </c>
      <c r="G8" s="37">
        <v>20.6</v>
      </c>
      <c r="H8" s="12" t="s">
        <v>23</v>
      </c>
      <c r="I8" s="37">
        <v>-23.6</v>
      </c>
      <c r="J8" s="38">
        <v>0.15</v>
      </c>
      <c r="K8" s="38">
        <v>0.05</v>
      </c>
      <c r="L8" s="36">
        <v>3221</v>
      </c>
      <c r="M8" s="36">
        <v>17697</v>
      </c>
      <c r="N8" s="12" t="s">
        <v>24</v>
      </c>
      <c r="O8" s="37">
        <v>15.4</v>
      </c>
      <c r="P8" s="36">
        <v>43928</v>
      </c>
      <c r="Q8" s="36">
        <v>115565</v>
      </c>
    </row>
    <row r="9" spans="1:17" s="10" customFormat="1" ht="18.75" customHeight="1">
      <c r="A9" s="34"/>
      <c r="B9" s="34" t="s">
        <v>26</v>
      </c>
      <c r="C9" s="35">
        <v>182</v>
      </c>
      <c r="D9" s="36">
        <v>517</v>
      </c>
      <c r="E9" s="36">
        <v>1340407</v>
      </c>
      <c r="F9" s="12" t="s">
        <v>23</v>
      </c>
      <c r="G9" s="37">
        <v>-3.6</v>
      </c>
      <c r="H9" s="12" t="s">
        <v>23</v>
      </c>
      <c r="I9" s="37">
        <v>-22.5</v>
      </c>
      <c r="J9" s="38">
        <v>0.16</v>
      </c>
      <c r="K9" s="38">
        <v>0.04</v>
      </c>
      <c r="L9" s="36">
        <v>2588</v>
      </c>
      <c r="M9" s="36">
        <v>16502</v>
      </c>
      <c r="N9" s="12" t="s">
        <v>23</v>
      </c>
      <c r="O9" s="37">
        <v>-6.8</v>
      </c>
      <c r="P9" s="36">
        <v>43124</v>
      </c>
      <c r="Q9" s="36">
        <v>102197</v>
      </c>
    </row>
    <row r="10" spans="1:17" s="10" customFormat="1" ht="18.75" customHeight="1">
      <c r="A10" s="34"/>
      <c r="B10" s="34" t="s">
        <v>27</v>
      </c>
      <c r="C10" s="35">
        <v>182</v>
      </c>
      <c r="D10" s="36">
        <v>491</v>
      </c>
      <c r="E10" s="36">
        <v>1130198</v>
      </c>
      <c r="F10" s="12" t="s">
        <v>23</v>
      </c>
      <c r="G10" s="37">
        <v>-5</v>
      </c>
      <c r="H10" s="12" t="s">
        <v>23</v>
      </c>
      <c r="I10" s="37">
        <v>-15.7</v>
      </c>
      <c r="J10" s="38">
        <v>0.15</v>
      </c>
      <c r="K10" s="38">
        <v>0.04</v>
      </c>
      <c r="L10" s="36">
        <v>2297</v>
      </c>
      <c r="M10" s="36">
        <v>15479</v>
      </c>
      <c r="N10" s="12" t="s">
        <v>23</v>
      </c>
      <c r="O10" s="37">
        <v>-6.2</v>
      </c>
      <c r="P10" s="36">
        <v>40935</v>
      </c>
      <c r="Q10" s="36">
        <v>85178</v>
      </c>
    </row>
    <row r="11" spans="1:17" s="10" customFormat="1" ht="18.75" customHeight="1">
      <c r="A11" s="34"/>
      <c r="B11" s="34" t="s">
        <v>28</v>
      </c>
      <c r="C11" s="35">
        <v>182</v>
      </c>
      <c r="D11" s="36">
        <v>532</v>
      </c>
      <c r="E11" s="36">
        <v>1127207</v>
      </c>
      <c r="F11" s="12" t="s">
        <v>24</v>
      </c>
      <c r="G11" s="37">
        <v>8.2</v>
      </c>
      <c r="H11" s="12" t="s">
        <v>23</v>
      </c>
      <c r="I11" s="37">
        <v>-0.3</v>
      </c>
      <c r="J11" s="38">
        <v>0.17</v>
      </c>
      <c r="K11" s="38">
        <v>0.06</v>
      </c>
      <c r="L11" s="36">
        <v>2118</v>
      </c>
      <c r="M11" s="36">
        <v>15776</v>
      </c>
      <c r="N11" s="12" t="s">
        <v>24</v>
      </c>
      <c r="O11" s="37">
        <v>1.9</v>
      </c>
      <c r="P11" s="36">
        <v>43202</v>
      </c>
      <c r="Q11" s="36">
        <v>75754</v>
      </c>
    </row>
    <row r="12" spans="1:17" s="10" customFormat="1" ht="18.75" customHeight="1">
      <c r="A12" s="34"/>
      <c r="B12" s="34" t="s">
        <v>29</v>
      </c>
      <c r="C12" s="35">
        <v>181</v>
      </c>
      <c r="D12" s="36">
        <v>506</v>
      </c>
      <c r="E12" s="36">
        <v>972616</v>
      </c>
      <c r="F12" s="12" t="s">
        <v>23</v>
      </c>
      <c r="G12" s="37">
        <v>-4.9</v>
      </c>
      <c r="H12" s="12" t="s">
        <v>23</v>
      </c>
      <c r="I12" s="37">
        <v>-13.7</v>
      </c>
      <c r="J12" s="38">
        <v>0.17</v>
      </c>
      <c r="K12" s="38">
        <v>0.06</v>
      </c>
      <c r="L12" s="36">
        <v>1921</v>
      </c>
      <c r="M12" s="36">
        <v>15200</v>
      </c>
      <c r="N12" s="12" t="s">
        <v>23</v>
      </c>
      <c r="O12" s="37">
        <v>-3.7</v>
      </c>
      <c r="P12" s="36">
        <v>42903</v>
      </c>
      <c r="Q12" s="36">
        <v>69444</v>
      </c>
    </row>
    <row r="13" spans="1:17" s="10" customFormat="1" ht="18.75" customHeight="1">
      <c r="A13" s="34"/>
      <c r="B13" s="34" t="s">
        <v>30</v>
      </c>
      <c r="C13" s="35">
        <v>185</v>
      </c>
      <c r="D13" s="36">
        <v>571</v>
      </c>
      <c r="E13" s="36">
        <v>1142239</v>
      </c>
      <c r="F13" s="12" t="s">
        <v>24</v>
      </c>
      <c r="G13" s="37">
        <v>12.9</v>
      </c>
      <c r="H13" s="12" t="s">
        <v>24</v>
      </c>
      <c r="I13" s="37">
        <v>17.4</v>
      </c>
      <c r="J13" s="38">
        <v>0.2</v>
      </c>
      <c r="K13" s="38">
        <v>0.07</v>
      </c>
      <c r="L13" s="36">
        <v>1997</v>
      </c>
      <c r="M13" s="36">
        <v>16392</v>
      </c>
      <c r="N13" s="12" t="s">
        <v>24</v>
      </c>
      <c r="O13" s="37">
        <v>7.8</v>
      </c>
      <c r="P13" s="36">
        <v>47637</v>
      </c>
      <c r="Q13" s="36">
        <v>79109</v>
      </c>
    </row>
    <row r="14" spans="1:17" s="10" customFormat="1" ht="18.75" customHeight="1">
      <c r="A14" s="34"/>
      <c r="B14" s="34" t="s">
        <v>31</v>
      </c>
      <c r="C14" s="35">
        <v>178</v>
      </c>
      <c r="D14" s="36">
        <v>648</v>
      </c>
      <c r="E14" s="36">
        <v>1235348</v>
      </c>
      <c r="F14" s="12" t="s">
        <v>24</v>
      </c>
      <c r="G14" s="37">
        <v>13.4</v>
      </c>
      <c r="H14" s="12" t="s">
        <v>24</v>
      </c>
      <c r="I14" s="37">
        <v>8.2</v>
      </c>
      <c r="J14" s="38">
        <v>0.25</v>
      </c>
      <c r="K14" s="38">
        <v>0.1</v>
      </c>
      <c r="L14" s="36">
        <v>1905</v>
      </c>
      <c r="M14" s="36">
        <v>18325</v>
      </c>
      <c r="N14" s="12" t="s">
        <v>24</v>
      </c>
      <c r="O14" s="37">
        <v>11.8</v>
      </c>
      <c r="P14" s="36">
        <v>55053</v>
      </c>
      <c r="Q14" s="36">
        <v>91055</v>
      </c>
    </row>
    <row r="15" spans="1:17" s="10" customFormat="1" ht="18.75" customHeight="1">
      <c r="A15" s="34"/>
      <c r="B15" s="34" t="s">
        <v>32</v>
      </c>
      <c r="C15" s="35">
        <v>177</v>
      </c>
      <c r="D15" s="36">
        <v>477</v>
      </c>
      <c r="E15" s="36">
        <v>961970</v>
      </c>
      <c r="F15" s="12" t="s">
        <v>23</v>
      </c>
      <c r="G15" s="37">
        <v>-26.4</v>
      </c>
      <c r="H15" s="12" t="s">
        <v>23</v>
      </c>
      <c r="I15" s="37">
        <v>-22.1</v>
      </c>
      <c r="J15" s="38">
        <v>0.2</v>
      </c>
      <c r="K15" s="38">
        <v>0.08</v>
      </c>
      <c r="L15" s="36">
        <v>2015</v>
      </c>
      <c r="M15" s="36">
        <v>14153</v>
      </c>
      <c r="N15" s="12" t="s">
        <v>23</v>
      </c>
      <c r="O15" s="37">
        <v>-22.8</v>
      </c>
      <c r="P15" s="36">
        <v>40633</v>
      </c>
      <c r="Q15" s="36">
        <v>71416</v>
      </c>
    </row>
    <row r="16" spans="1:17" s="10" customFormat="1" ht="18.75" customHeight="1">
      <c r="A16" s="34"/>
      <c r="B16" s="34" t="s">
        <v>33</v>
      </c>
      <c r="C16" s="35">
        <v>174</v>
      </c>
      <c r="D16" s="36">
        <v>527</v>
      </c>
      <c r="E16" s="36">
        <v>829215</v>
      </c>
      <c r="F16" s="12" t="s">
        <v>24</v>
      </c>
      <c r="G16" s="37">
        <v>10.6</v>
      </c>
      <c r="H16" s="12" t="s">
        <v>23</v>
      </c>
      <c r="I16" s="37">
        <v>-13.8</v>
      </c>
      <c r="J16" s="38">
        <v>0.23</v>
      </c>
      <c r="K16" s="38">
        <v>0.08</v>
      </c>
      <c r="L16" s="36">
        <v>1571</v>
      </c>
      <c r="M16" s="36">
        <v>16268</v>
      </c>
      <c r="N16" s="12" t="s">
        <v>24</v>
      </c>
      <c r="O16" s="37">
        <v>14.9</v>
      </c>
      <c r="P16" s="36">
        <v>46323</v>
      </c>
      <c r="Q16" s="36">
        <v>60072</v>
      </c>
    </row>
    <row r="17" spans="1:17" s="10" customFormat="1" ht="18.75" customHeight="1">
      <c r="A17" s="34"/>
      <c r="B17" s="34" t="s">
        <v>34</v>
      </c>
      <c r="C17" s="35">
        <v>173</v>
      </c>
      <c r="D17" s="36">
        <v>501</v>
      </c>
      <c r="E17" s="36">
        <v>793712</v>
      </c>
      <c r="F17" s="12" t="s">
        <v>23</v>
      </c>
      <c r="G17" s="37">
        <v>-5</v>
      </c>
      <c r="H17" s="12" t="s">
        <v>23</v>
      </c>
      <c r="I17" s="37">
        <v>-4.3</v>
      </c>
      <c r="J17" s="38">
        <v>0.2400035205316083</v>
      </c>
      <c r="K17" s="38">
        <v>0.09047233995189193</v>
      </c>
      <c r="L17" s="36">
        <v>1583</v>
      </c>
      <c r="M17" s="36">
        <v>15078</v>
      </c>
      <c r="N17" s="12" t="s">
        <v>23</v>
      </c>
      <c r="O17" s="37">
        <v>-7.3</v>
      </c>
      <c r="P17" s="36">
        <v>45705</v>
      </c>
      <c r="Q17" s="36">
        <v>54715</v>
      </c>
    </row>
    <row r="18" spans="1:17" s="10" customFormat="1" ht="18.75" customHeight="1">
      <c r="A18" s="34"/>
      <c r="B18" s="34">
        <v>14</v>
      </c>
      <c r="C18" s="35">
        <v>169</v>
      </c>
      <c r="D18" s="36">
        <v>441</v>
      </c>
      <c r="E18" s="36">
        <v>730018</v>
      </c>
      <c r="F18" s="12" t="s">
        <v>23</v>
      </c>
      <c r="G18" s="37">
        <v>-12</v>
      </c>
      <c r="H18" s="12" t="s">
        <v>23</v>
      </c>
      <c r="I18" s="37">
        <v>-8</v>
      </c>
      <c r="J18" s="38">
        <v>0.23579754409949766</v>
      </c>
      <c r="K18" s="38">
        <v>0.10350837524456617</v>
      </c>
      <c r="L18" s="36">
        <v>1654</v>
      </c>
      <c r="M18" s="36">
        <v>13566</v>
      </c>
      <c r="N18" s="12" t="s">
        <v>23</v>
      </c>
      <c r="O18" s="37">
        <v>-10</v>
      </c>
      <c r="P18" s="36">
        <v>41852</v>
      </c>
      <c r="Q18" s="36">
        <v>62622</v>
      </c>
    </row>
    <row r="19" spans="1:17" s="10" customFormat="1" ht="18.75" customHeight="1">
      <c r="A19" s="34"/>
      <c r="B19" s="34" t="s">
        <v>38</v>
      </c>
      <c r="C19" s="35">
        <v>162</v>
      </c>
      <c r="D19" s="36">
        <v>312</v>
      </c>
      <c r="E19" s="36">
        <v>497184</v>
      </c>
      <c r="F19" s="12" t="s">
        <v>23</v>
      </c>
      <c r="G19" s="37">
        <v>-29.2</v>
      </c>
      <c r="H19" s="12" t="s">
        <v>23</v>
      </c>
      <c r="I19" s="37">
        <v>-31.9</v>
      </c>
      <c r="J19" s="38">
        <v>0.18166942764705105</v>
      </c>
      <c r="K19" s="38">
        <v>0.07854767897149179</v>
      </c>
      <c r="L19" s="36">
        <v>1591</v>
      </c>
      <c r="M19" s="36">
        <v>10325</v>
      </c>
      <c r="N19" s="12" t="s">
        <v>23</v>
      </c>
      <c r="O19" s="37">
        <v>-23.9</v>
      </c>
      <c r="P19" s="36">
        <v>30125</v>
      </c>
      <c r="Q19" s="36">
        <v>37695</v>
      </c>
    </row>
    <row r="20" spans="1:17" s="10" customFormat="1" ht="18.75" customHeight="1">
      <c r="A20" s="34"/>
      <c r="B20" s="34">
        <v>16</v>
      </c>
      <c r="C20" s="35">
        <v>146</v>
      </c>
      <c r="D20" s="36">
        <v>209</v>
      </c>
      <c r="E20" s="36">
        <v>320803</v>
      </c>
      <c r="F20" s="12" t="s">
        <v>23</v>
      </c>
      <c r="G20" s="37">
        <v>-32.8</v>
      </c>
      <c r="H20" s="12" t="s">
        <v>23</v>
      </c>
      <c r="I20" s="37">
        <v>-35.5</v>
      </c>
      <c r="J20" s="38">
        <v>0.13188361829503706</v>
      </c>
      <c r="K20" s="38">
        <v>0.05316193088385885</v>
      </c>
      <c r="L20" s="36">
        <v>1528</v>
      </c>
      <c r="M20" s="36">
        <v>7922</v>
      </c>
      <c r="N20" s="12" t="s">
        <v>23</v>
      </c>
      <c r="O20" s="37">
        <v>-23.3</v>
      </c>
      <c r="P20" s="36">
        <v>22236</v>
      </c>
      <c r="Q20" s="36">
        <v>29747</v>
      </c>
    </row>
    <row r="21" spans="1:17" s="10" customFormat="1" ht="18.75" customHeight="1">
      <c r="A21" s="34"/>
      <c r="B21" s="34" t="s">
        <v>39</v>
      </c>
      <c r="C21" s="35">
        <v>146</v>
      </c>
      <c r="D21" s="36">
        <v>173</v>
      </c>
      <c r="E21" s="36">
        <v>256995</v>
      </c>
      <c r="F21" s="12" t="s">
        <v>23</v>
      </c>
      <c r="G21" s="37">
        <v>-17.2</v>
      </c>
      <c r="H21" s="12" t="s">
        <v>23</v>
      </c>
      <c r="I21" s="37">
        <v>-19.9</v>
      </c>
      <c r="J21" s="38">
        <v>0.11867321007926744</v>
      </c>
      <c r="K21" s="38">
        <v>0.04857001463002661</v>
      </c>
      <c r="L21" s="36">
        <v>1478</v>
      </c>
      <c r="M21" s="36">
        <v>6712</v>
      </c>
      <c r="N21" s="12" t="s">
        <v>23</v>
      </c>
      <c r="O21" s="37">
        <v>-15.3</v>
      </c>
      <c r="P21" s="36">
        <v>18770</v>
      </c>
      <c r="Q21" s="36">
        <v>20654</v>
      </c>
    </row>
    <row r="22" spans="1:17" s="10" customFormat="1" ht="18.75" customHeight="1">
      <c r="A22" s="34"/>
      <c r="B22" s="34">
        <v>18</v>
      </c>
      <c r="C22" s="35">
        <v>140</v>
      </c>
      <c r="D22" s="36">
        <v>155</v>
      </c>
      <c r="E22" s="36">
        <v>320706</v>
      </c>
      <c r="F22" s="12" t="s">
        <v>23</v>
      </c>
      <c r="G22" s="37">
        <v>-10.3</v>
      </c>
      <c r="H22" s="12" t="s">
        <v>24</v>
      </c>
      <c r="I22" s="37">
        <v>24.8</v>
      </c>
      <c r="J22" s="38">
        <v>0.11613843095466768</v>
      </c>
      <c r="K22" s="38">
        <v>0.06710348298809554</v>
      </c>
      <c r="L22" s="36">
        <v>2057</v>
      </c>
      <c r="M22" s="36">
        <v>6393</v>
      </c>
      <c r="N22" s="12" t="s">
        <v>23</v>
      </c>
      <c r="O22" s="37">
        <v>-4.8</v>
      </c>
      <c r="P22" s="36">
        <v>17326</v>
      </c>
      <c r="Q22" s="36">
        <v>22439</v>
      </c>
    </row>
    <row r="23" spans="1:17" s="10" customFormat="1" ht="18.75" customHeight="1">
      <c r="A23" s="34"/>
      <c r="B23" s="34">
        <v>19</v>
      </c>
      <c r="C23" s="35">
        <v>133</v>
      </c>
      <c r="D23" s="36">
        <v>157</v>
      </c>
      <c r="E23" s="36">
        <v>383111</v>
      </c>
      <c r="F23" s="12" t="s">
        <v>24</v>
      </c>
      <c r="G23" s="37">
        <v>1.1</v>
      </c>
      <c r="H23" s="12" t="s">
        <v>24</v>
      </c>
      <c r="I23" s="37">
        <v>19.5</v>
      </c>
      <c r="J23" s="38">
        <v>0.12760016822803072</v>
      </c>
      <c r="K23" s="38">
        <v>0.08269869055423833</v>
      </c>
      <c r="L23" s="36">
        <v>2429</v>
      </c>
      <c r="M23" s="36">
        <v>6295</v>
      </c>
      <c r="N23" s="12" t="s">
        <v>23</v>
      </c>
      <c r="O23" s="37">
        <v>-1.5</v>
      </c>
      <c r="P23" s="36">
        <v>17078</v>
      </c>
      <c r="Q23" s="36">
        <v>20918</v>
      </c>
    </row>
    <row r="24" spans="1:17" s="10" customFormat="1" ht="18.75" customHeight="1">
      <c r="A24" s="34"/>
      <c r="B24" s="34">
        <v>20</v>
      </c>
      <c r="C24" s="35">
        <v>122</v>
      </c>
      <c r="D24" s="36">
        <v>174</v>
      </c>
      <c r="E24" s="36">
        <v>472869</v>
      </c>
      <c r="F24" s="12" t="s">
        <v>24</v>
      </c>
      <c r="G24" s="37">
        <v>10.4</v>
      </c>
      <c r="H24" s="12" t="s">
        <v>24</v>
      </c>
      <c r="I24" s="37">
        <v>23.4</v>
      </c>
      <c r="J24" s="38">
        <v>0.15536759533419006</v>
      </c>
      <c r="K24" s="38">
        <v>0.1092140366259159</v>
      </c>
      <c r="L24" s="36">
        <v>2717</v>
      </c>
      <c r="M24" s="36">
        <v>6529</v>
      </c>
      <c r="N24" s="12" t="s">
        <v>24</v>
      </c>
      <c r="O24" s="37">
        <v>3.7</v>
      </c>
      <c r="P24" s="36">
        <v>18956</v>
      </c>
      <c r="Q24" s="36">
        <v>29416</v>
      </c>
    </row>
    <row r="25" spans="1:17" s="10" customFormat="1" ht="18.75" customHeight="1">
      <c r="A25" s="34"/>
      <c r="B25" s="34">
        <v>21</v>
      </c>
      <c r="C25" s="35">
        <v>121</v>
      </c>
      <c r="D25" s="36">
        <v>151</v>
      </c>
      <c r="E25" s="36">
        <v>346009</v>
      </c>
      <c r="F25" s="12" t="s">
        <v>23</v>
      </c>
      <c r="G25" s="37">
        <v>-13.1</v>
      </c>
      <c r="H25" s="12" t="s">
        <v>23</v>
      </c>
      <c r="I25" s="37">
        <v>-26.8</v>
      </c>
      <c r="J25" s="38">
        <v>0.157257939076596</v>
      </c>
      <c r="K25" s="38">
        <v>0.09263203802059672</v>
      </c>
      <c r="L25" s="36">
        <v>2286</v>
      </c>
      <c r="M25" s="36">
        <v>5241</v>
      </c>
      <c r="N25" s="12" t="s">
        <v>23</v>
      </c>
      <c r="O25" s="37">
        <v>-19.7</v>
      </c>
      <c r="P25" s="36">
        <v>15682</v>
      </c>
      <c r="Q25" s="36">
        <v>31666</v>
      </c>
    </row>
    <row r="26" spans="1:17" s="10" customFormat="1" ht="18.75" customHeight="1">
      <c r="A26" s="34"/>
      <c r="B26" s="34">
        <v>22</v>
      </c>
      <c r="C26" s="35">
        <v>121</v>
      </c>
      <c r="D26" s="36">
        <v>85</v>
      </c>
      <c r="E26" s="36">
        <v>295470</v>
      </c>
      <c r="F26" s="12" t="s">
        <v>23</v>
      </c>
      <c r="G26" s="37">
        <v>-43.7</v>
      </c>
      <c r="H26" s="12" t="s">
        <v>23</v>
      </c>
      <c r="I26" s="37">
        <v>-14.6</v>
      </c>
      <c r="J26" s="38">
        <v>0.09688639025782082</v>
      </c>
      <c r="K26" s="38">
        <v>0.07860435108164264</v>
      </c>
      <c r="L26" s="36">
        <v>3465</v>
      </c>
      <c r="M26" s="36">
        <v>3603</v>
      </c>
      <c r="N26" s="12" t="s">
        <v>23</v>
      </c>
      <c r="O26" s="37">
        <v>-31.3</v>
      </c>
      <c r="P26" s="36">
        <v>9616</v>
      </c>
      <c r="Q26" s="36">
        <v>21532</v>
      </c>
    </row>
    <row r="27" spans="1:17" s="10" customFormat="1" ht="18.75" customHeight="1">
      <c r="A27" s="34"/>
      <c r="B27" s="34" t="s">
        <v>44</v>
      </c>
      <c r="C27" s="35">
        <v>119</v>
      </c>
      <c r="D27" s="36">
        <v>72</v>
      </c>
      <c r="E27" s="36">
        <v>191312</v>
      </c>
      <c r="F27" s="12" t="s">
        <v>23</v>
      </c>
      <c r="G27" s="37">
        <v>-14.7</v>
      </c>
      <c r="H27" s="12" t="s">
        <v>23</v>
      </c>
      <c r="I27" s="37">
        <v>-35.3</v>
      </c>
      <c r="J27" s="38">
        <v>0.08810244527150204</v>
      </c>
      <c r="K27" s="38">
        <v>0.050394133930202686</v>
      </c>
      <c r="L27" s="36">
        <v>2629</v>
      </c>
      <c r="M27" s="36">
        <v>2975</v>
      </c>
      <c r="N27" s="12" t="s">
        <v>23</v>
      </c>
      <c r="O27" s="37">
        <v>-17.4</v>
      </c>
      <c r="P27" s="36">
        <v>8129</v>
      </c>
      <c r="Q27" s="36">
        <v>13883</v>
      </c>
    </row>
    <row r="28" spans="1:17" s="10" customFormat="1" ht="18.75" customHeight="1">
      <c r="A28" s="34"/>
      <c r="B28" s="72">
        <v>24</v>
      </c>
      <c r="C28" s="73">
        <v>118</v>
      </c>
      <c r="D28" s="74">
        <v>58</v>
      </c>
      <c r="E28" s="74">
        <v>192045</v>
      </c>
      <c r="F28" s="75" t="s">
        <v>23</v>
      </c>
      <c r="G28" s="76">
        <v>-20.1</v>
      </c>
      <c r="H28" s="75" t="s">
        <v>24</v>
      </c>
      <c r="I28" s="76">
        <v>0.4</v>
      </c>
      <c r="J28" s="77">
        <v>0.075011518533238</v>
      </c>
      <c r="K28" s="77">
        <v>0.05201604628872058</v>
      </c>
      <c r="L28" s="74">
        <v>3305</v>
      </c>
      <c r="M28" s="74">
        <v>2629</v>
      </c>
      <c r="N28" s="75" t="s">
        <v>23</v>
      </c>
      <c r="O28" s="76">
        <v>-11.6</v>
      </c>
      <c r="P28" s="74">
        <v>6832</v>
      </c>
      <c r="Q28" s="74">
        <v>19056</v>
      </c>
    </row>
    <row r="29" spans="1:17" s="5" customFormat="1" ht="12.75" customHeight="1">
      <c r="A29" s="39"/>
      <c r="B29" s="39"/>
      <c r="C29" s="40"/>
      <c r="D29" s="41"/>
      <c r="E29" s="41"/>
      <c r="F29" s="13"/>
      <c r="G29" s="42"/>
      <c r="H29" s="13"/>
      <c r="I29" s="42"/>
      <c r="J29" s="43"/>
      <c r="K29" s="43"/>
      <c r="L29" s="41"/>
      <c r="M29" s="41"/>
      <c r="N29" s="14"/>
      <c r="O29" s="44"/>
      <c r="P29" s="41"/>
      <c r="Q29" s="41"/>
    </row>
    <row r="30" spans="1:17" s="18" customFormat="1" ht="12" customHeight="1">
      <c r="A30" s="51"/>
      <c r="B30" s="51" t="s">
        <v>42</v>
      </c>
      <c r="C30" s="52">
        <v>121</v>
      </c>
      <c r="D30" s="53">
        <v>7</v>
      </c>
      <c r="E30" s="53">
        <v>26188</v>
      </c>
      <c r="F30" s="54" t="s">
        <v>23</v>
      </c>
      <c r="G30" s="15">
        <v>-2.6</v>
      </c>
      <c r="H30" s="54" t="s">
        <v>24</v>
      </c>
      <c r="I30" s="15">
        <v>84.2</v>
      </c>
      <c r="J30" s="55">
        <v>0.10574279003564407</v>
      </c>
      <c r="K30" s="55">
        <v>0.09248755463548308</v>
      </c>
      <c r="L30" s="53">
        <v>3413</v>
      </c>
      <c r="M30" s="53">
        <v>220</v>
      </c>
      <c r="N30" s="54" t="s">
        <v>23</v>
      </c>
      <c r="O30" s="15">
        <v>-25.2</v>
      </c>
      <c r="P30" s="53">
        <v>560</v>
      </c>
      <c r="Q30" s="53">
        <v>605</v>
      </c>
    </row>
    <row r="31" spans="1:17" s="18" customFormat="1" ht="12" customHeight="1">
      <c r="A31" s="51"/>
      <c r="B31" s="51">
        <v>2</v>
      </c>
      <c r="C31" s="52">
        <v>121</v>
      </c>
      <c r="D31" s="53">
        <v>6</v>
      </c>
      <c r="E31" s="53">
        <v>10138</v>
      </c>
      <c r="F31" s="54" t="s">
        <v>23</v>
      </c>
      <c r="G31" s="15">
        <v>-13.4</v>
      </c>
      <c r="H31" s="54" t="s">
        <v>23</v>
      </c>
      <c r="I31" s="15">
        <v>-12.6</v>
      </c>
      <c r="J31" s="55">
        <v>0.09283933242569335</v>
      </c>
      <c r="K31" s="55">
        <v>0.03905724637321029</v>
      </c>
      <c r="L31" s="53">
        <v>1670</v>
      </c>
      <c r="M31" s="53">
        <v>250</v>
      </c>
      <c r="N31" s="54" t="s">
        <v>23</v>
      </c>
      <c r="O31" s="15">
        <v>-8.1</v>
      </c>
      <c r="P31" s="53">
        <v>671</v>
      </c>
      <c r="Q31" s="53">
        <v>611</v>
      </c>
    </row>
    <row r="32" spans="1:17" s="18" customFormat="1" ht="12" customHeight="1">
      <c r="A32" s="51"/>
      <c r="B32" s="51">
        <v>3</v>
      </c>
      <c r="C32" s="52">
        <v>121</v>
      </c>
      <c r="D32" s="53">
        <v>7</v>
      </c>
      <c r="E32" s="53">
        <v>11239</v>
      </c>
      <c r="F32" s="54" t="s">
        <v>23</v>
      </c>
      <c r="G32" s="15">
        <v>-16.5</v>
      </c>
      <c r="H32" s="54" t="s">
        <v>23</v>
      </c>
      <c r="I32" s="15">
        <v>-50</v>
      </c>
      <c r="J32" s="55">
        <v>0.10348638393365606</v>
      </c>
      <c r="K32" s="55">
        <v>0.03266399606020882</v>
      </c>
      <c r="L32" s="53">
        <v>1499</v>
      </c>
      <c r="M32" s="53">
        <v>285</v>
      </c>
      <c r="N32" s="54" t="s">
        <v>23</v>
      </c>
      <c r="O32" s="15">
        <v>-16.7</v>
      </c>
      <c r="P32" s="53">
        <v>832</v>
      </c>
      <c r="Q32" s="53">
        <v>1211</v>
      </c>
    </row>
    <row r="33" spans="1:17" s="18" customFormat="1" ht="10.5" customHeight="1">
      <c r="A33" s="56"/>
      <c r="B33" s="56"/>
      <c r="C33" s="52"/>
      <c r="D33" s="53"/>
      <c r="E33" s="53"/>
      <c r="F33" s="54"/>
      <c r="G33" s="15"/>
      <c r="H33" s="54"/>
      <c r="I33" s="15"/>
      <c r="J33" s="55"/>
      <c r="K33" s="55"/>
      <c r="L33" s="53"/>
      <c r="M33" s="53"/>
      <c r="N33" s="54"/>
      <c r="O33" s="15"/>
      <c r="P33" s="53"/>
      <c r="Q33" s="53"/>
    </row>
    <row r="34" spans="1:17" s="18" customFormat="1" ht="12" customHeight="1">
      <c r="A34" s="51"/>
      <c r="B34" s="51">
        <v>4</v>
      </c>
      <c r="C34" s="52">
        <v>121</v>
      </c>
      <c r="D34" s="53">
        <v>4</v>
      </c>
      <c r="E34" s="53">
        <v>11867</v>
      </c>
      <c r="F34" s="54" t="s">
        <v>23</v>
      </c>
      <c r="G34" s="15">
        <v>-28.7</v>
      </c>
      <c r="H34" s="54" t="s">
        <v>23</v>
      </c>
      <c r="I34" s="15">
        <v>-65.7</v>
      </c>
      <c r="J34" s="55">
        <v>0.08229896582160225</v>
      </c>
      <c r="K34" s="55">
        <v>0.04074689711365558</v>
      </c>
      <c r="L34" s="53">
        <v>2479</v>
      </c>
      <c r="M34" s="53">
        <v>266</v>
      </c>
      <c r="N34" s="54" t="s">
        <v>23</v>
      </c>
      <c r="O34" s="15">
        <v>-11.9</v>
      </c>
      <c r="P34" s="53">
        <v>677</v>
      </c>
      <c r="Q34" s="53">
        <v>1097</v>
      </c>
    </row>
    <row r="35" spans="1:17" s="18" customFormat="1" ht="12" customHeight="1">
      <c r="A35" s="51"/>
      <c r="B35" s="51">
        <v>5</v>
      </c>
      <c r="C35" s="52">
        <v>121</v>
      </c>
      <c r="D35" s="53">
        <v>9</v>
      </c>
      <c r="E35" s="53">
        <v>26959</v>
      </c>
      <c r="F35" s="54" t="s">
        <v>24</v>
      </c>
      <c r="G35" s="15">
        <v>35.2</v>
      </c>
      <c r="H35" s="54" t="s">
        <v>23</v>
      </c>
      <c r="I35" s="15">
        <v>-27.1</v>
      </c>
      <c r="J35" s="55">
        <v>0.11564834478386796</v>
      </c>
      <c r="K35" s="55">
        <v>0.0756803235509986</v>
      </c>
      <c r="L35" s="53">
        <v>2993</v>
      </c>
      <c r="M35" s="53">
        <v>239</v>
      </c>
      <c r="N35" s="54" t="s">
        <v>23</v>
      </c>
      <c r="O35" s="15">
        <v>-22.1</v>
      </c>
      <c r="P35" s="53">
        <v>829</v>
      </c>
      <c r="Q35" s="53">
        <v>1099</v>
      </c>
    </row>
    <row r="36" spans="1:17" s="18" customFormat="1" ht="12" customHeight="1">
      <c r="A36" s="51"/>
      <c r="B36" s="51">
        <v>6</v>
      </c>
      <c r="C36" s="52">
        <v>121</v>
      </c>
      <c r="D36" s="53">
        <v>6</v>
      </c>
      <c r="E36" s="53">
        <v>10630</v>
      </c>
      <c r="F36" s="54" t="s">
        <v>23</v>
      </c>
      <c r="G36" s="15">
        <v>-9.6</v>
      </c>
      <c r="H36" s="54" t="s">
        <v>23</v>
      </c>
      <c r="I36" s="15">
        <v>-61.4</v>
      </c>
      <c r="J36" s="55">
        <v>0.08580051841664849</v>
      </c>
      <c r="K36" s="55">
        <v>0.028261054512197716</v>
      </c>
      <c r="L36" s="53">
        <v>1735</v>
      </c>
      <c r="M36" s="53">
        <v>259</v>
      </c>
      <c r="N36" s="54" t="s">
        <v>23</v>
      </c>
      <c r="O36" s="15">
        <v>-7.2</v>
      </c>
      <c r="P36" s="53">
        <v>746</v>
      </c>
      <c r="Q36" s="53">
        <v>1241</v>
      </c>
    </row>
    <row r="37" spans="1:17" s="18" customFormat="1" ht="10.5" customHeight="1">
      <c r="A37" s="56"/>
      <c r="B37" s="56"/>
      <c r="C37" s="52"/>
      <c r="D37" s="53"/>
      <c r="E37" s="53"/>
      <c r="F37" s="54"/>
      <c r="G37" s="15"/>
      <c r="H37" s="54"/>
      <c r="I37" s="15"/>
      <c r="J37" s="55"/>
      <c r="K37" s="55"/>
      <c r="L37" s="53"/>
      <c r="M37" s="53"/>
      <c r="N37" s="54"/>
      <c r="O37" s="15"/>
      <c r="P37" s="53"/>
      <c r="Q37" s="53"/>
    </row>
    <row r="38" spans="1:17" s="18" customFormat="1" ht="12" customHeight="1">
      <c r="A38" s="51"/>
      <c r="B38" s="51">
        <v>7</v>
      </c>
      <c r="C38" s="52">
        <v>121</v>
      </c>
      <c r="D38" s="53">
        <v>3</v>
      </c>
      <c r="E38" s="53">
        <v>10100</v>
      </c>
      <c r="F38" s="54" t="s">
        <v>23</v>
      </c>
      <c r="G38" s="15">
        <v>-19.8</v>
      </c>
      <c r="H38" s="54" t="s">
        <v>23</v>
      </c>
      <c r="I38" s="15">
        <v>-63.6</v>
      </c>
      <c r="J38" s="55">
        <v>0.05803985423775296</v>
      </c>
      <c r="K38" s="55">
        <v>0.0347934106792001</v>
      </c>
      <c r="L38" s="53">
        <v>2669</v>
      </c>
      <c r="M38" s="53">
        <v>281</v>
      </c>
      <c r="N38" s="54" t="s">
        <v>23</v>
      </c>
      <c r="O38" s="15">
        <v>-7.9</v>
      </c>
      <c r="P38" s="53">
        <v>828</v>
      </c>
      <c r="Q38" s="53">
        <v>3745</v>
      </c>
    </row>
    <row r="39" spans="1:17" s="18" customFormat="1" ht="12" customHeight="1">
      <c r="A39" s="51"/>
      <c r="B39" s="51">
        <v>8</v>
      </c>
      <c r="C39" s="52">
        <v>121</v>
      </c>
      <c r="D39" s="53">
        <v>8</v>
      </c>
      <c r="E39" s="53">
        <v>13898</v>
      </c>
      <c r="F39" s="54" t="s">
        <v>23</v>
      </c>
      <c r="G39" s="15">
        <v>-22.8</v>
      </c>
      <c r="H39" s="54" t="s">
        <v>23</v>
      </c>
      <c r="I39" s="15">
        <v>-12.5</v>
      </c>
      <c r="J39" s="55">
        <v>0.10401440852169956</v>
      </c>
      <c r="K39" s="55">
        <v>0.04084676777980624</v>
      </c>
      <c r="L39" s="53">
        <v>1717</v>
      </c>
      <c r="M39" s="53">
        <v>250</v>
      </c>
      <c r="N39" s="54" t="s">
        <v>23</v>
      </c>
      <c r="O39" s="15">
        <v>-16.7</v>
      </c>
      <c r="P39" s="53">
        <v>612</v>
      </c>
      <c r="Q39" s="53">
        <v>724</v>
      </c>
    </row>
    <row r="40" spans="1:17" s="18" customFormat="1" ht="12" customHeight="1">
      <c r="A40" s="51"/>
      <c r="B40" s="51">
        <v>9</v>
      </c>
      <c r="C40" s="52">
        <v>121</v>
      </c>
      <c r="D40" s="53">
        <v>5</v>
      </c>
      <c r="E40" s="53">
        <v>25172</v>
      </c>
      <c r="F40" s="54" t="s">
        <v>23</v>
      </c>
      <c r="G40" s="15">
        <v>-29.4</v>
      </c>
      <c r="H40" s="54" t="s">
        <v>23</v>
      </c>
      <c r="I40" s="15">
        <v>-10.5</v>
      </c>
      <c r="J40" s="55">
        <v>0.08292757836069044</v>
      </c>
      <c r="K40" s="55">
        <v>0.07917621507747644</v>
      </c>
      <c r="L40" s="53">
        <v>4628</v>
      </c>
      <c r="M40" s="53">
        <v>249</v>
      </c>
      <c r="N40" s="54" t="s">
        <v>23</v>
      </c>
      <c r="O40" s="15">
        <v>-14.7</v>
      </c>
      <c r="P40" s="53">
        <v>618</v>
      </c>
      <c r="Q40" s="53">
        <v>636</v>
      </c>
    </row>
    <row r="41" spans="1:17" s="18" customFormat="1" ht="10.5" customHeight="1">
      <c r="A41" s="56"/>
      <c r="B41" s="56"/>
      <c r="C41" s="52"/>
      <c r="D41" s="53"/>
      <c r="E41" s="53"/>
      <c r="F41" s="54"/>
      <c r="G41" s="15"/>
      <c r="H41" s="54"/>
      <c r="I41" s="15"/>
      <c r="J41" s="55"/>
      <c r="K41" s="55"/>
      <c r="L41" s="53"/>
      <c r="M41" s="53"/>
      <c r="N41" s="54"/>
      <c r="O41" s="15"/>
      <c r="P41" s="53"/>
      <c r="Q41" s="53"/>
    </row>
    <row r="42" spans="1:17" s="18" customFormat="1" ht="12" customHeight="1">
      <c r="A42" s="51"/>
      <c r="B42" s="51">
        <v>10</v>
      </c>
      <c r="C42" s="52">
        <v>121</v>
      </c>
      <c r="D42" s="53">
        <v>5</v>
      </c>
      <c r="E42" s="53">
        <v>11979</v>
      </c>
      <c r="F42" s="54" t="s">
        <v>24</v>
      </c>
      <c r="G42" s="15">
        <v>17.4</v>
      </c>
      <c r="H42" s="54" t="s">
        <v>23</v>
      </c>
      <c r="I42" s="15">
        <v>-61.3</v>
      </c>
      <c r="J42" s="55">
        <v>0.08483949070329573</v>
      </c>
      <c r="K42" s="55">
        <v>0.03770524476523787</v>
      </c>
      <c r="L42" s="53">
        <v>2183</v>
      </c>
      <c r="M42" s="53">
        <v>212</v>
      </c>
      <c r="N42" s="54" t="s">
        <v>23</v>
      </c>
      <c r="O42" s="15">
        <v>-35.2</v>
      </c>
      <c r="P42" s="53">
        <v>575</v>
      </c>
      <c r="Q42" s="53">
        <v>691</v>
      </c>
    </row>
    <row r="43" spans="1:17" s="18" customFormat="1" ht="12" customHeight="1">
      <c r="A43" s="51"/>
      <c r="B43" s="51">
        <v>11</v>
      </c>
      <c r="C43" s="52">
        <v>120</v>
      </c>
      <c r="D43" s="53">
        <v>5</v>
      </c>
      <c r="E43" s="53">
        <v>18010</v>
      </c>
      <c r="F43" s="54" t="s">
        <v>23</v>
      </c>
      <c r="G43" s="15">
        <v>-44</v>
      </c>
      <c r="H43" s="54" t="s">
        <v>23</v>
      </c>
      <c r="I43" s="15">
        <v>-52</v>
      </c>
      <c r="J43" s="55">
        <v>0.07725578173041339</v>
      </c>
      <c r="K43" s="55">
        <v>0.061109520883712215</v>
      </c>
      <c r="L43" s="53">
        <v>3562</v>
      </c>
      <c r="M43" s="53">
        <v>225</v>
      </c>
      <c r="N43" s="54" t="s">
        <v>23</v>
      </c>
      <c r="O43" s="15">
        <v>-18.8</v>
      </c>
      <c r="P43" s="53">
        <v>485</v>
      </c>
      <c r="Q43" s="53">
        <v>870</v>
      </c>
    </row>
    <row r="44" spans="1:17" s="50" customFormat="1" ht="12" customHeight="1">
      <c r="A44" s="57"/>
      <c r="B44" s="57">
        <v>12</v>
      </c>
      <c r="C44" s="52">
        <v>119</v>
      </c>
      <c r="D44" s="53">
        <v>3</v>
      </c>
      <c r="E44" s="53">
        <v>15127</v>
      </c>
      <c r="F44" s="54" t="s">
        <v>23</v>
      </c>
      <c r="G44" s="15">
        <v>-19.3</v>
      </c>
      <c r="H44" s="54" t="s">
        <v>24</v>
      </c>
      <c r="I44" s="15">
        <v>93.9</v>
      </c>
      <c r="J44" s="55">
        <v>0.05402872875690257</v>
      </c>
      <c r="K44" s="55">
        <v>0.04653842792162925</v>
      </c>
      <c r="L44" s="53">
        <v>4035</v>
      </c>
      <c r="M44" s="53">
        <v>239</v>
      </c>
      <c r="N44" s="54" t="s">
        <v>23</v>
      </c>
      <c r="O44" s="15">
        <v>-21.9</v>
      </c>
      <c r="P44" s="53">
        <v>696</v>
      </c>
      <c r="Q44" s="53">
        <v>1347</v>
      </c>
    </row>
    <row r="45" spans="1:17" s="18" customFormat="1" ht="10.5" customHeight="1">
      <c r="A45" s="49"/>
      <c r="B45" s="49"/>
      <c r="C45" s="45"/>
      <c r="D45" s="46"/>
      <c r="E45" s="46"/>
      <c r="F45" s="47"/>
      <c r="G45" s="11"/>
      <c r="H45" s="47"/>
      <c r="I45" s="11"/>
      <c r="J45" s="48"/>
      <c r="K45" s="48"/>
      <c r="L45" s="46"/>
      <c r="M45" s="46"/>
      <c r="N45" s="47"/>
      <c r="O45" s="11"/>
      <c r="P45" s="46"/>
      <c r="Q45" s="46"/>
    </row>
    <row r="46" spans="1:17" s="18" customFormat="1" ht="12" customHeight="1">
      <c r="A46" s="51"/>
      <c r="B46" s="78" t="s">
        <v>43</v>
      </c>
      <c r="C46" s="52">
        <v>119</v>
      </c>
      <c r="D46" s="53">
        <v>6</v>
      </c>
      <c r="E46" s="53">
        <v>17575</v>
      </c>
      <c r="F46" s="54" t="s">
        <v>23</v>
      </c>
      <c r="G46" s="15">
        <v>-16.7</v>
      </c>
      <c r="H46" s="54" t="s">
        <v>23</v>
      </c>
      <c r="I46" s="15">
        <v>-32.9</v>
      </c>
      <c r="J46" s="55">
        <v>0.09343274749120506</v>
      </c>
      <c r="K46" s="55">
        <v>0.05674950339744666</v>
      </c>
      <c r="L46" s="53">
        <v>2748</v>
      </c>
      <c r="M46" s="53">
        <v>197</v>
      </c>
      <c r="N46" s="54" t="s">
        <v>23</v>
      </c>
      <c r="O46" s="15">
        <v>-10.5</v>
      </c>
      <c r="P46" s="53">
        <v>550</v>
      </c>
      <c r="Q46" s="53">
        <v>757</v>
      </c>
    </row>
    <row r="47" spans="1:17" s="18" customFormat="1" ht="12" customHeight="1">
      <c r="A47" s="51"/>
      <c r="B47" s="51">
        <v>2</v>
      </c>
      <c r="C47" s="52">
        <v>119</v>
      </c>
      <c r="D47" s="53">
        <v>4</v>
      </c>
      <c r="E47" s="53">
        <v>19541</v>
      </c>
      <c r="F47" s="54" t="s">
        <v>23</v>
      </c>
      <c r="G47" s="15">
        <v>-19.9</v>
      </c>
      <c r="H47" s="54" t="s">
        <v>24</v>
      </c>
      <c r="I47" s="15">
        <v>92.7</v>
      </c>
      <c r="J47" s="55">
        <v>0.07623751559742141</v>
      </c>
      <c r="K47" s="55">
        <v>0.06259414266685322</v>
      </c>
      <c r="L47" s="53">
        <v>4017</v>
      </c>
      <c r="M47" s="53">
        <v>210</v>
      </c>
      <c r="N47" s="54" t="s">
        <v>23</v>
      </c>
      <c r="O47" s="15">
        <v>-16</v>
      </c>
      <c r="P47" s="53">
        <v>512</v>
      </c>
      <c r="Q47" s="53">
        <v>599</v>
      </c>
    </row>
    <row r="48" spans="1:17" s="18" customFormat="1" ht="12" customHeight="1">
      <c r="A48" s="51"/>
      <c r="B48" s="51">
        <v>3</v>
      </c>
      <c r="C48" s="52">
        <v>119</v>
      </c>
      <c r="D48" s="53">
        <v>3</v>
      </c>
      <c r="E48" s="53">
        <v>9971</v>
      </c>
      <c r="F48" s="54" t="s">
        <v>23</v>
      </c>
      <c r="G48" s="15">
        <v>-56.5</v>
      </c>
      <c r="H48" s="54" t="s">
        <v>23</v>
      </c>
      <c r="I48" s="15">
        <v>-11.3</v>
      </c>
      <c r="J48" s="55">
        <v>0.057300936301512465</v>
      </c>
      <c r="K48" s="55">
        <v>0.029558100031061053</v>
      </c>
      <c r="L48" s="53">
        <v>3055</v>
      </c>
      <c r="M48" s="53">
        <v>222</v>
      </c>
      <c r="N48" s="54" t="s">
        <v>23</v>
      </c>
      <c r="O48" s="15">
        <v>-22.1</v>
      </c>
      <c r="P48" s="53">
        <v>639</v>
      </c>
      <c r="Q48" s="53">
        <v>1068</v>
      </c>
    </row>
    <row r="49" spans="1:17" s="18" customFormat="1" ht="10.5" customHeight="1">
      <c r="A49" s="56"/>
      <c r="B49" s="56"/>
      <c r="C49" s="52"/>
      <c r="D49" s="53"/>
      <c r="E49" s="53"/>
      <c r="F49" s="54"/>
      <c r="G49" s="15"/>
      <c r="H49" s="54"/>
      <c r="I49" s="15"/>
      <c r="J49" s="55"/>
      <c r="K49" s="55"/>
      <c r="L49" s="53"/>
      <c r="M49" s="53"/>
      <c r="N49" s="54"/>
      <c r="O49" s="15"/>
      <c r="P49" s="53"/>
      <c r="Q49" s="53"/>
    </row>
    <row r="50" spans="1:17" s="18" customFormat="1" ht="12" customHeight="1">
      <c r="A50" s="51"/>
      <c r="B50" s="51">
        <v>4</v>
      </c>
      <c r="C50" s="52">
        <v>118</v>
      </c>
      <c r="D50" s="53">
        <v>4</v>
      </c>
      <c r="E50" s="53">
        <v>10988</v>
      </c>
      <c r="F50" s="54" t="s">
        <v>24</v>
      </c>
      <c r="G50" s="15">
        <v>0.1</v>
      </c>
      <c r="H50" s="54" t="s">
        <v>23</v>
      </c>
      <c r="I50" s="15">
        <v>-7.4</v>
      </c>
      <c r="J50" s="55">
        <v>0.07601497520392143</v>
      </c>
      <c r="K50" s="55">
        <v>0.03460043628416883</v>
      </c>
      <c r="L50" s="53">
        <v>2293</v>
      </c>
      <c r="M50" s="53">
        <v>212</v>
      </c>
      <c r="N50" s="54" t="s">
        <v>23</v>
      </c>
      <c r="O50" s="15">
        <v>-20.3</v>
      </c>
      <c r="P50" s="53">
        <v>522</v>
      </c>
      <c r="Q50" s="53">
        <v>835</v>
      </c>
    </row>
    <row r="51" spans="1:17" s="18" customFormat="1" ht="12" customHeight="1">
      <c r="A51" s="51"/>
      <c r="B51" s="51">
        <v>5</v>
      </c>
      <c r="C51" s="52">
        <v>118</v>
      </c>
      <c r="D51" s="53">
        <v>6</v>
      </c>
      <c r="E51" s="53">
        <v>14514</v>
      </c>
      <c r="F51" s="54" t="s">
        <v>23</v>
      </c>
      <c r="G51" s="15">
        <v>-30</v>
      </c>
      <c r="H51" s="54" t="s">
        <v>23</v>
      </c>
      <c r="I51" s="15">
        <v>-46.2</v>
      </c>
      <c r="J51" s="55">
        <v>0.08265431998358719</v>
      </c>
      <c r="K51" s="55">
        <v>0.04432621947495083</v>
      </c>
      <c r="L51" s="53">
        <v>2303</v>
      </c>
      <c r="M51" s="53">
        <v>250</v>
      </c>
      <c r="N51" s="54" t="s">
        <v>24</v>
      </c>
      <c r="O51" s="15">
        <v>4.6</v>
      </c>
      <c r="P51" s="53">
        <v>737</v>
      </c>
      <c r="Q51" s="53">
        <v>3540</v>
      </c>
    </row>
    <row r="52" spans="1:17" s="18" customFormat="1" ht="12" customHeight="1">
      <c r="A52" s="51"/>
      <c r="B52" s="51">
        <v>6</v>
      </c>
      <c r="C52" s="52">
        <v>118</v>
      </c>
      <c r="D52" s="53">
        <v>2</v>
      </c>
      <c r="E52" s="53">
        <v>5058</v>
      </c>
      <c r="F52" s="54" t="s">
        <v>23</v>
      </c>
      <c r="G52" s="15">
        <v>-52.9</v>
      </c>
      <c r="H52" s="54" t="s">
        <v>23</v>
      </c>
      <c r="I52" s="15">
        <v>-52.4</v>
      </c>
      <c r="J52" s="55">
        <v>0.05021597389603972</v>
      </c>
      <c r="K52" s="55">
        <v>0.016618161982001986</v>
      </c>
      <c r="L52" s="53">
        <v>1751</v>
      </c>
      <c r="M52" s="53">
        <v>208</v>
      </c>
      <c r="N52" s="54" t="s">
        <v>23</v>
      </c>
      <c r="O52" s="15">
        <v>-19.7</v>
      </c>
      <c r="P52" s="53">
        <v>442</v>
      </c>
      <c r="Q52" s="53">
        <v>486</v>
      </c>
    </row>
    <row r="53" spans="1:17" s="18" customFormat="1" ht="10.5" customHeight="1">
      <c r="A53" s="56"/>
      <c r="B53" s="56"/>
      <c r="C53" s="52"/>
      <c r="D53" s="53"/>
      <c r="E53" s="53"/>
      <c r="F53" s="54"/>
      <c r="G53" s="15"/>
      <c r="H53" s="54"/>
      <c r="I53" s="15"/>
      <c r="J53" s="55"/>
      <c r="K53" s="55"/>
      <c r="L53" s="53"/>
      <c r="M53" s="53"/>
      <c r="N53" s="54"/>
      <c r="O53" s="15"/>
      <c r="P53" s="53"/>
      <c r="Q53" s="53"/>
    </row>
    <row r="54" spans="1:17" s="18" customFormat="1" ht="12" customHeight="1">
      <c r="A54" s="51"/>
      <c r="B54" s="51">
        <v>7</v>
      </c>
      <c r="C54" s="52">
        <v>118</v>
      </c>
      <c r="D54" s="53">
        <v>6</v>
      </c>
      <c r="E54" s="53">
        <v>22354</v>
      </c>
      <c r="F54" s="54" t="s">
        <v>24</v>
      </c>
      <c r="G54" s="15">
        <v>65.6</v>
      </c>
      <c r="H54" s="54" t="s">
        <v>24</v>
      </c>
      <c r="I54" s="15">
        <v>121.3</v>
      </c>
      <c r="J54" s="55">
        <v>0.07758865603072536</v>
      </c>
      <c r="K54" s="55">
        <v>0.0728146737886979</v>
      </c>
      <c r="L54" s="53">
        <v>3568</v>
      </c>
      <c r="M54" s="53">
        <v>222</v>
      </c>
      <c r="N54" s="54" t="s">
        <v>23</v>
      </c>
      <c r="O54" s="15">
        <v>-21</v>
      </c>
      <c r="P54" s="53">
        <v>550</v>
      </c>
      <c r="Q54" s="53">
        <v>6087</v>
      </c>
    </row>
    <row r="55" spans="1:17" s="18" customFormat="1" ht="12" customHeight="1">
      <c r="A55" s="51"/>
      <c r="B55" s="51">
        <v>8</v>
      </c>
      <c r="C55" s="52">
        <v>118</v>
      </c>
      <c r="D55" s="53">
        <v>5</v>
      </c>
      <c r="E55" s="53">
        <v>11065</v>
      </c>
      <c r="F55" s="54" t="s">
        <v>23</v>
      </c>
      <c r="G55" s="15">
        <v>-34.8</v>
      </c>
      <c r="H55" s="54" t="s">
        <v>23</v>
      </c>
      <c r="I55" s="15">
        <v>-20.4</v>
      </c>
      <c r="J55" s="55">
        <v>0.08227458643833284</v>
      </c>
      <c r="K55" s="55">
        <v>0.03849738630058766</v>
      </c>
      <c r="L55" s="53">
        <v>2098</v>
      </c>
      <c r="M55" s="53">
        <v>249</v>
      </c>
      <c r="N55" s="54" t="s">
        <v>23</v>
      </c>
      <c r="O55" s="15">
        <v>-0.4</v>
      </c>
      <c r="P55" s="53">
        <v>607</v>
      </c>
      <c r="Q55" s="53">
        <v>2683</v>
      </c>
    </row>
    <row r="56" spans="1:17" s="18" customFormat="1" ht="12" customHeight="1">
      <c r="A56" s="51"/>
      <c r="B56" s="51">
        <v>9</v>
      </c>
      <c r="C56" s="52">
        <v>118</v>
      </c>
      <c r="D56" s="53">
        <v>3</v>
      </c>
      <c r="E56" s="53">
        <v>13251</v>
      </c>
      <c r="F56" s="54" t="s">
        <v>23</v>
      </c>
      <c r="G56" s="15">
        <v>-39.8</v>
      </c>
      <c r="H56" s="54" t="s">
        <v>23</v>
      </c>
      <c r="I56" s="15">
        <v>-47.4</v>
      </c>
      <c r="J56" s="55">
        <v>0.06373782844011497</v>
      </c>
      <c r="K56" s="55">
        <v>0.04906063017900003</v>
      </c>
      <c r="L56" s="53">
        <v>4047</v>
      </c>
      <c r="M56" s="53">
        <v>217</v>
      </c>
      <c r="N56" s="54" t="s">
        <v>23</v>
      </c>
      <c r="O56" s="15">
        <v>-12.9</v>
      </c>
      <c r="P56" s="53">
        <v>504</v>
      </c>
      <c r="Q56" s="53">
        <v>908</v>
      </c>
    </row>
    <row r="57" spans="1:17" s="18" customFormat="1" ht="10.5" customHeight="1">
      <c r="A57" s="56"/>
      <c r="B57" s="56"/>
      <c r="C57" s="52"/>
      <c r="D57" s="53"/>
      <c r="E57" s="53"/>
      <c r="F57" s="54"/>
      <c r="G57" s="15"/>
      <c r="H57" s="54"/>
      <c r="I57" s="15"/>
      <c r="J57" s="55"/>
      <c r="K57" s="55"/>
      <c r="L57" s="53"/>
      <c r="M57" s="53"/>
      <c r="N57" s="54"/>
      <c r="O57" s="15"/>
      <c r="P57" s="53"/>
      <c r="Q57" s="53"/>
    </row>
    <row r="58" spans="1:17" s="18" customFormat="1" ht="12" customHeight="1">
      <c r="A58" s="51"/>
      <c r="B58" s="51">
        <v>10</v>
      </c>
      <c r="C58" s="52">
        <v>118</v>
      </c>
      <c r="D58" s="53">
        <v>7</v>
      </c>
      <c r="E58" s="53">
        <v>19699</v>
      </c>
      <c r="F58" s="54" t="s">
        <v>24</v>
      </c>
      <c r="G58" s="15">
        <v>28.3</v>
      </c>
      <c r="H58" s="54" t="s">
        <v>24</v>
      </c>
      <c r="I58" s="15">
        <v>64.4</v>
      </c>
      <c r="J58" s="55">
        <v>0.09810487144554511</v>
      </c>
      <c r="K58" s="55">
        <v>0.06158932858502402</v>
      </c>
      <c r="L58" s="53">
        <v>2798</v>
      </c>
      <c r="M58" s="53">
        <v>246</v>
      </c>
      <c r="N58" s="54" t="s">
        <v>24</v>
      </c>
      <c r="O58" s="15">
        <v>16</v>
      </c>
      <c r="P58" s="53">
        <v>697</v>
      </c>
      <c r="Q58" s="53">
        <v>825</v>
      </c>
    </row>
    <row r="59" spans="1:17" s="18" customFormat="1" ht="12" customHeight="1">
      <c r="A59" s="51"/>
      <c r="B59" s="51">
        <v>11</v>
      </c>
      <c r="C59" s="52">
        <v>118</v>
      </c>
      <c r="D59" s="53">
        <v>4</v>
      </c>
      <c r="E59" s="53">
        <v>29538</v>
      </c>
      <c r="F59" s="54" t="s">
        <v>23</v>
      </c>
      <c r="G59" s="15">
        <v>-6.4</v>
      </c>
      <c r="H59" s="54" t="s">
        <v>24</v>
      </c>
      <c r="I59" s="15">
        <v>64</v>
      </c>
      <c r="J59" s="55">
        <v>0.07705680452448642</v>
      </c>
      <c r="K59" s="55">
        <v>0.09572336162375962</v>
      </c>
      <c r="L59" s="53">
        <v>6240</v>
      </c>
      <c r="M59" s="53">
        <v>206</v>
      </c>
      <c r="N59" s="54" t="s">
        <v>23</v>
      </c>
      <c r="O59" s="15">
        <v>-8.4</v>
      </c>
      <c r="P59" s="53">
        <v>559</v>
      </c>
      <c r="Q59" s="53">
        <v>686</v>
      </c>
    </row>
    <row r="60" spans="1:17" s="50" customFormat="1" ht="12" customHeight="1">
      <c r="A60" s="57"/>
      <c r="B60" s="57">
        <v>12</v>
      </c>
      <c r="C60" s="52">
        <v>118</v>
      </c>
      <c r="D60" s="53">
        <v>3</v>
      </c>
      <c r="E60" s="53">
        <v>18485</v>
      </c>
      <c r="F60" s="54" t="s">
        <v>23</v>
      </c>
      <c r="G60" s="15">
        <v>-19.6</v>
      </c>
      <c r="H60" s="54" t="s">
        <v>24</v>
      </c>
      <c r="I60" s="15">
        <v>22.2</v>
      </c>
      <c r="J60" s="55">
        <v>0.05090467731705826</v>
      </c>
      <c r="K60" s="55">
        <v>0.06363007056965522</v>
      </c>
      <c r="L60" s="53">
        <v>6135</v>
      </c>
      <c r="M60" s="53">
        <v>190</v>
      </c>
      <c r="N60" s="54" t="s">
        <v>23</v>
      </c>
      <c r="O60" s="15">
        <v>-20.5</v>
      </c>
      <c r="P60" s="53">
        <v>513</v>
      </c>
      <c r="Q60" s="53">
        <v>576</v>
      </c>
    </row>
    <row r="61" spans="1:17" s="18" customFormat="1" ht="4.5" customHeight="1">
      <c r="A61" s="58"/>
      <c r="B61" s="58"/>
      <c r="C61" s="32"/>
      <c r="D61" s="59"/>
      <c r="E61" s="59"/>
      <c r="F61" s="59"/>
      <c r="G61" s="60"/>
      <c r="H61" s="61"/>
      <c r="I61" s="60"/>
      <c r="J61" s="62"/>
      <c r="K61" s="62"/>
      <c r="L61" s="59"/>
      <c r="M61" s="59"/>
      <c r="N61" s="59"/>
      <c r="O61" s="60"/>
      <c r="P61" s="59"/>
      <c r="Q61" s="59"/>
    </row>
    <row r="62" spans="1:17" ht="13.5" customHeight="1">
      <c r="A62" s="65" t="s">
        <v>41</v>
      </c>
      <c r="B62" s="66"/>
      <c r="C62" s="67"/>
      <c r="D62" s="67"/>
      <c r="E62" s="67"/>
      <c r="F62" s="67"/>
      <c r="G62" s="67"/>
      <c r="H62" s="67"/>
      <c r="I62" s="67"/>
      <c r="J62" s="67"/>
      <c r="K62" s="68"/>
      <c r="L62" s="68"/>
      <c r="P62" s="63"/>
      <c r="Q62" s="63"/>
    </row>
    <row r="63" spans="1:17" ht="13.5" customHeight="1">
      <c r="A63" s="69" t="s">
        <v>45</v>
      </c>
      <c r="B63" s="70"/>
      <c r="C63" s="68"/>
      <c r="D63" s="68"/>
      <c r="E63" s="68"/>
      <c r="F63" s="68"/>
      <c r="G63" s="68"/>
      <c r="H63" s="68"/>
      <c r="I63" s="68"/>
      <c r="J63" s="68"/>
      <c r="K63" s="68"/>
      <c r="L63" s="68"/>
      <c r="P63" s="63"/>
      <c r="Q63" s="63"/>
    </row>
    <row r="64" spans="1:17" ht="13.5" customHeight="1">
      <c r="A64" s="69" t="s">
        <v>46</v>
      </c>
      <c r="B64" s="71"/>
      <c r="C64" s="68"/>
      <c r="D64" s="68"/>
      <c r="E64" s="68"/>
      <c r="F64" s="68"/>
      <c r="G64" s="68"/>
      <c r="H64" s="68"/>
      <c r="I64" s="68"/>
      <c r="J64" s="68"/>
      <c r="K64" s="68"/>
      <c r="L64" s="68"/>
      <c r="P64" s="63"/>
      <c r="Q64" s="63"/>
    </row>
    <row r="65" spans="1:12" ht="13.5" customHeight="1">
      <c r="A65" s="69"/>
      <c r="B65" s="71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ht="12.75" customHeight="1"/>
    <row r="67" ht="12.75" customHeight="1"/>
  </sheetData>
  <sheetProtection/>
  <mergeCells count="8">
    <mergeCell ref="N6:O6"/>
    <mergeCell ref="F4:I5"/>
    <mergeCell ref="J4:K5"/>
    <mergeCell ref="D3:L3"/>
    <mergeCell ref="A4:B5"/>
    <mergeCell ref="M3:Q3"/>
    <mergeCell ref="N4:O4"/>
    <mergeCell ref="N5:O5"/>
  </mergeCells>
  <printOptions/>
  <pageMargins left="0.35433070866141736" right="0.1968503937007874" top="0.4724409448818898" bottom="0.1968503937007874" header="0.2755905511811024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00390625" style="70" customWidth="1"/>
    <col min="2" max="2" width="9.875" style="70" customWidth="1"/>
    <col min="3" max="3" width="9.125" style="0" customWidth="1"/>
    <col min="4" max="4" width="13.375" style="0" customWidth="1"/>
    <col min="5" max="5" width="9.125" style="0" customWidth="1"/>
    <col min="6" max="6" width="13.375" style="0" customWidth="1"/>
    <col min="7" max="7" width="13.125" style="0" customWidth="1"/>
    <col min="8" max="8" width="33.625" style="0" customWidth="1"/>
  </cols>
  <sheetData>
    <row r="1" spans="1:8" s="1" customFormat="1" ht="31.5" customHeight="1">
      <c r="A1" s="80" t="s">
        <v>3</v>
      </c>
      <c r="B1" s="81"/>
      <c r="C1" s="82"/>
      <c r="D1" s="82"/>
      <c r="E1" s="82"/>
      <c r="F1" s="82"/>
      <c r="G1" s="82"/>
      <c r="H1" s="82"/>
    </row>
    <row r="2" spans="2:8" s="1" customFormat="1" ht="24.75" customHeight="1">
      <c r="B2" s="3"/>
      <c r="C2" s="3"/>
      <c r="D2" s="3"/>
      <c r="E2" s="64" t="s">
        <v>200</v>
      </c>
      <c r="F2" s="3"/>
      <c r="G2" s="3"/>
      <c r="H2" s="3"/>
    </row>
    <row r="3" spans="1:8" ht="15.75" customHeight="1" thickBot="1">
      <c r="A3" s="83"/>
      <c r="B3" s="83"/>
      <c r="C3" s="2"/>
      <c r="D3" s="2"/>
      <c r="E3" s="2"/>
      <c r="F3" s="2"/>
      <c r="G3" s="2"/>
      <c r="H3" s="84" t="s">
        <v>47</v>
      </c>
    </row>
    <row r="4" spans="1:8" s="88" customFormat="1" ht="12.75" customHeight="1" thickTop="1">
      <c r="A4" s="360" t="s">
        <v>201</v>
      </c>
      <c r="B4" s="85"/>
      <c r="C4" s="358" t="s">
        <v>202</v>
      </c>
      <c r="D4" s="359"/>
      <c r="E4" s="358" t="s">
        <v>203</v>
      </c>
      <c r="F4" s="359"/>
      <c r="G4" s="86"/>
      <c r="H4" s="87"/>
    </row>
    <row r="5" spans="1:8" s="88" customFormat="1" ht="12.75" customHeight="1">
      <c r="A5" s="351"/>
      <c r="B5" s="89" t="s">
        <v>48</v>
      </c>
      <c r="C5" s="344"/>
      <c r="D5" s="346"/>
      <c r="E5" s="344"/>
      <c r="F5" s="346"/>
      <c r="G5" s="90" t="s">
        <v>49</v>
      </c>
      <c r="H5" s="89" t="s">
        <v>50</v>
      </c>
    </row>
    <row r="6" spans="1:8" s="88" customFormat="1" ht="12.75" customHeight="1">
      <c r="A6" s="346"/>
      <c r="B6" s="91"/>
      <c r="C6" s="79" t="s">
        <v>9</v>
      </c>
      <c r="D6" s="79" t="s">
        <v>20</v>
      </c>
      <c r="E6" s="79" t="s">
        <v>9</v>
      </c>
      <c r="F6" s="79" t="s">
        <v>20</v>
      </c>
      <c r="G6" s="92"/>
      <c r="H6" s="93"/>
    </row>
    <row r="7" spans="1:8" ht="14.25" customHeight="1">
      <c r="A7" s="94" t="s">
        <v>51</v>
      </c>
      <c r="B7" s="95" t="s">
        <v>52</v>
      </c>
      <c r="C7" s="96">
        <v>1203</v>
      </c>
      <c r="D7" s="96">
        <v>1305277</v>
      </c>
      <c r="E7" s="96">
        <v>943</v>
      </c>
      <c r="F7" s="96">
        <v>1142540</v>
      </c>
      <c r="G7" s="97" t="s">
        <v>53</v>
      </c>
      <c r="H7" s="98" t="s">
        <v>204</v>
      </c>
    </row>
    <row r="8" spans="1:8" ht="14.25" customHeight="1">
      <c r="A8" s="16"/>
      <c r="B8" s="95" t="s">
        <v>54</v>
      </c>
      <c r="C8" s="96">
        <v>203</v>
      </c>
      <c r="D8" s="96">
        <v>169054</v>
      </c>
      <c r="E8" s="96">
        <v>94</v>
      </c>
      <c r="F8" s="96">
        <v>76900</v>
      </c>
      <c r="G8" s="97" t="s">
        <v>55</v>
      </c>
      <c r="H8" s="98"/>
    </row>
    <row r="9" spans="1:8" ht="14.25" customHeight="1">
      <c r="A9" s="16"/>
      <c r="B9" s="95" t="s">
        <v>56</v>
      </c>
      <c r="C9" s="96">
        <v>47</v>
      </c>
      <c r="D9" s="96">
        <v>52972</v>
      </c>
      <c r="E9" s="96">
        <v>68</v>
      </c>
      <c r="F9" s="96">
        <v>36377</v>
      </c>
      <c r="G9" s="97" t="s">
        <v>57</v>
      </c>
      <c r="H9" s="98"/>
    </row>
    <row r="10" spans="1:8" ht="14.25" customHeight="1">
      <c r="A10" s="16"/>
      <c r="B10" s="95" t="s">
        <v>58</v>
      </c>
      <c r="C10" s="96">
        <v>376</v>
      </c>
      <c r="D10" s="96">
        <v>351038</v>
      </c>
      <c r="E10" s="96">
        <v>214</v>
      </c>
      <c r="F10" s="96">
        <v>198342</v>
      </c>
      <c r="G10" s="97" t="s">
        <v>59</v>
      </c>
      <c r="H10" s="98"/>
    </row>
    <row r="11" spans="1:8" ht="14.25" customHeight="1">
      <c r="A11" s="16"/>
      <c r="B11" s="95" t="s">
        <v>60</v>
      </c>
      <c r="C11" s="96">
        <v>120</v>
      </c>
      <c r="D11" s="96">
        <v>105306</v>
      </c>
      <c r="E11" s="96">
        <v>40</v>
      </c>
      <c r="F11" s="96">
        <v>44033</v>
      </c>
      <c r="G11" s="97" t="s">
        <v>61</v>
      </c>
      <c r="H11" s="98"/>
    </row>
    <row r="12" spans="1:8" ht="14.25" customHeight="1">
      <c r="A12" s="16"/>
      <c r="B12" s="95" t="s">
        <v>62</v>
      </c>
      <c r="C12" s="96">
        <v>137</v>
      </c>
      <c r="D12" s="96">
        <v>153449</v>
      </c>
      <c r="E12" s="96">
        <v>278</v>
      </c>
      <c r="F12" s="96">
        <v>291710</v>
      </c>
      <c r="G12" s="97" t="s">
        <v>63</v>
      </c>
      <c r="H12" s="99"/>
    </row>
    <row r="13" spans="1:8" ht="14.25" customHeight="1">
      <c r="A13" s="16"/>
      <c r="B13" s="95" t="s">
        <v>64</v>
      </c>
      <c r="C13" s="96">
        <v>77</v>
      </c>
      <c r="D13" s="96">
        <v>153799</v>
      </c>
      <c r="E13" s="96">
        <v>124</v>
      </c>
      <c r="F13" s="96">
        <v>143234</v>
      </c>
      <c r="G13" s="97" t="s">
        <v>65</v>
      </c>
      <c r="H13" s="98"/>
    </row>
    <row r="14" spans="1:8" ht="14.25" customHeight="1">
      <c r="A14" s="16"/>
      <c r="B14" s="95" t="s">
        <v>66</v>
      </c>
      <c r="C14" s="96">
        <v>7</v>
      </c>
      <c r="D14" s="96">
        <v>17655</v>
      </c>
      <c r="E14" s="96">
        <v>25</v>
      </c>
      <c r="F14" s="96">
        <v>8791</v>
      </c>
      <c r="G14" s="97" t="s">
        <v>67</v>
      </c>
      <c r="H14" s="98"/>
    </row>
    <row r="15" spans="1:8" ht="14.25" customHeight="1">
      <c r="A15" s="16"/>
      <c r="B15" s="95" t="s">
        <v>68</v>
      </c>
      <c r="C15" s="96">
        <v>0</v>
      </c>
      <c r="D15" s="96">
        <v>0</v>
      </c>
      <c r="E15" s="96">
        <v>0</v>
      </c>
      <c r="F15" s="96">
        <v>0</v>
      </c>
      <c r="G15" s="97" t="s">
        <v>69</v>
      </c>
      <c r="H15" s="98"/>
    </row>
    <row r="16" spans="1:8" ht="14.25" customHeight="1">
      <c r="A16" s="16"/>
      <c r="B16" s="95" t="s">
        <v>70</v>
      </c>
      <c r="C16" s="96">
        <v>0</v>
      </c>
      <c r="D16" s="96">
        <v>0</v>
      </c>
      <c r="E16" s="96">
        <v>1</v>
      </c>
      <c r="F16" s="96">
        <v>270</v>
      </c>
      <c r="G16" s="97" t="s">
        <v>71</v>
      </c>
      <c r="H16" s="98"/>
    </row>
    <row r="17" spans="1:8" ht="14.25" customHeight="1">
      <c r="A17" s="16"/>
      <c r="B17" s="95" t="s">
        <v>72</v>
      </c>
      <c r="C17" s="96">
        <v>1</v>
      </c>
      <c r="D17" s="96">
        <v>97</v>
      </c>
      <c r="E17" s="96">
        <v>0</v>
      </c>
      <c r="F17" s="96">
        <v>0</v>
      </c>
      <c r="G17" s="97" t="s">
        <v>73</v>
      </c>
      <c r="H17" s="98"/>
    </row>
    <row r="18" spans="1:8" ht="14.25" customHeight="1">
      <c r="A18" s="16"/>
      <c r="B18" s="95" t="s">
        <v>74</v>
      </c>
      <c r="C18" s="96">
        <v>0</v>
      </c>
      <c r="D18" s="96">
        <v>0</v>
      </c>
      <c r="E18" s="96">
        <v>2</v>
      </c>
      <c r="F18" s="96">
        <v>411</v>
      </c>
      <c r="G18" s="97" t="s">
        <v>69</v>
      </c>
      <c r="H18" s="98"/>
    </row>
    <row r="19" spans="1:8" ht="14.25" customHeight="1">
      <c r="A19" s="16"/>
      <c r="B19" s="95" t="s">
        <v>75</v>
      </c>
      <c r="C19" s="96">
        <v>2</v>
      </c>
      <c r="D19" s="96">
        <v>1049</v>
      </c>
      <c r="E19" s="96">
        <v>15</v>
      </c>
      <c r="F19" s="96">
        <v>11764</v>
      </c>
      <c r="G19" s="97" t="s">
        <v>76</v>
      </c>
      <c r="H19" s="98"/>
    </row>
    <row r="20" spans="1:8" ht="14.25" customHeight="1">
      <c r="A20" s="16"/>
      <c r="B20" s="95" t="s">
        <v>77</v>
      </c>
      <c r="C20" s="96">
        <v>1</v>
      </c>
      <c r="D20" s="96">
        <v>10000</v>
      </c>
      <c r="E20" s="96">
        <v>3</v>
      </c>
      <c r="F20" s="96">
        <v>2440</v>
      </c>
      <c r="G20" s="97" t="s">
        <v>78</v>
      </c>
      <c r="H20" s="98"/>
    </row>
    <row r="21" spans="1:8" ht="14.25" customHeight="1">
      <c r="A21" s="16"/>
      <c r="B21" s="95" t="s">
        <v>79</v>
      </c>
      <c r="C21" s="96">
        <v>0</v>
      </c>
      <c r="D21" s="96">
        <v>0</v>
      </c>
      <c r="E21" s="96">
        <v>27</v>
      </c>
      <c r="F21" s="96">
        <v>15975</v>
      </c>
      <c r="G21" s="97" t="s">
        <v>80</v>
      </c>
      <c r="H21" s="98"/>
    </row>
    <row r="22" spans="1:8" ht="14.25" customHeight="1">
      <c r="A22" s="16"/>
      <c r="B22" s="95" t="s">
        <v>81</v>
      </c>
      <c r="C22" s="96">
        <v>198</v>
      </c>
      <c r="D22" s="96">
        <v>214498</v>
      </c>
      <c r="E22" s="96">
        <v>3</v>
      </c>
      <c r="F22" s="96">
        <v>339</v>
      </c>
      <c r="G22" s="97" t="s">
        <v>82</v>
      </c>
      <c r="H22" s="98"/>
    </row>
    <row r="23" spans="1:8" ht="14.25" customHeight="1">
      <c r="A23" s="16"/>
      <c r="B23" s="95" t="s">
        <v>83</v>
      </c>
      <c r="C23" s="96">
        <v>33</v>
      </c>
      <c r="D23" s="96">
        <v>14469</v>
      </c>
      <c r="E23" s="96">
        <v>92</v>
      </c>
      <c r="F23" s="96">
        <v>118672</v>
      </c>
      <c r="G23" s="97" t="s">
        <v>84</v>
      </c>
      <c r="H23" s="98"/>
    </row>
    <row r="24" spans="1:8" ht="14.25" customHeight="1">
      <c r="A24" s="16"/>
      <c r="B24" s="95" t="s">
        <v>85</v>
      </c>
      <c r="C24" s="96">
        <v>29</v>
      </c>
      <c r="D24" s="96">
        <v>18978</v>
      </c>
      <c r="E24" s="96">
        <v>23</v>
      </c>
      <c r="F24" s="96">
        <v>11648</v>
      </c>
      <c r="G24" s="97" t="s">
        <v>86</v>
      </c>
      <c r="H24" s="98"/>
    </row>
    <row r="25" spans="1:8" ht="14.25" customHeight="1">
      <c r="A25" s="16"/>
      <c r="B25" s="95" t="s">
        <v>87</v>
      </c>
      <c r="C25" s="96">
        <v>19</v>
      </c>
      <c r="D25" s="96">
        <v>15831</v>
      </c>
      <c r="E25" s="96">
        <v>108</v>
      </c>
      <c r="F25" s="96">
        <v>67903</v>
      </c>
      <c r="G25" s="97" t="s">
        <v>88</v>
      </c>
      <c r="H25" s="98"/>
    </row>
    <row r="26" spans="1:8" ht="15.75" customHeight="1">
      <c r="A26" s="100"/>
      <c r="B26" s="32" t="s">
        <v>89</v>
      </c>
      <c r="C26" s="101">
        <v>2453</v>
      </c>
      <c r="D26" s="101">
        <v>2583472</v>
      </c>
      <c r="E26" s="101">
        <v>2060</v>
      </c>
      <c r="F26" s="101">
        <v>2171349</v>
      </c>
      <c r="G26" s="102"/>
      <c r="H26" s="103"/>
    </row>
    <row r="27" spans="1:8" ht="14.25" customHeight="1">
      <c r="A27" s="94" t="s">
        <v>90</v>
      </c>
      <c r="B27" s="95" t="s">
        <v>91</v>
      </c>
      <c r="C27" s="104">
        <v>210</v>
      </c>
      <c r="D27" s="104">
        <v>288158</v>
      </c>
      <c r="E27" s="104">
        <v>68</v>
      </c>
      <c r="F27" s="104">
        <v>46838</v>
      </c>
      <c r="G27" s="97" t="s">
        <v>92</v>
      </c>
      <c r="H27" s="98"/>
    </row>
    <row r="28" spans="1:8" ht="14.25" customHeight="1">
      <c r="A28" s="16"/>
      <c r="B28" s="95" t="s">
        <v>93</v>
      </c>
      <c r="C28" s="96">
        <v>78</v>
      </c>
      <c r="D28" s="96">
        <v>103620</v>
      </c>
      <c r="E28" s="96">
        <v>75</v>
      </c>
      <c r="F28" s="96">
        <v>41779</v>
      </c>
      <c r="G28" s="97" t="s">
        <v>94</v>
      </c>
      <c r="H28" s="98" t="s">
        <v>205</v>
      </c>
    </row>
    <row r="29" spans="1:8" ht="14.25" customHeight="1">
      <c r="A29" s="16"/>
      <c r="B29" s="95" t="s">
        <v>95</v>
      </c>
      <c r="C29" s="96">
        <v>94</v>
      </c>
      <c r="D29" s="96">
        <v>111809</v>
      </c>
      <c r="E29" s="96">
        <v>55</v>
      </c>
      <c r="F29" s="96">
        <v>48476</v>
      </c>
      <c r="G29" s="97" t="s">
        <v>96</v>
      </c>
      <c r="H29" s="98"/>
    </row>
    <row r="30" spans="1:8" ht="14.25" customHeight="1">
      <c r="A30" s="16"/>
      <c r="B30" s="95" t="s">
        <v>97</v>
      </c>
      <c r="C30" s="96">
        <v>18</v>
      </c>
      <c r="D30" s="96">
        <v>26657</v>
      </c>
      <c r="E30" s="96">
        <v>154</v>
      </c>
      <c r="F30" s="96">
        <v>250958</v>
      </c>
      <c r="G30" s="97" t="s">
        <v>98</v>
      </c>
      <c r="H30" s="98"/>
    </row>
    <row r="31" spans="1:8" ht="14.25" customHeight="1">
      <c r="A31" s="16"/>
      <c r="B31" s="95" t="s">
        <v>99</v>
      </c>
      <c r="C31" s="96">
        <v>21</v>
      </c>
      <c r="D31" s="96">
        <v>12465</v>
      </c>
      <c r="E31" s="96">
        <v>0</v>
      </c>
      <c r="F31" s="96">
        <v>0</v>
      </c>
      <c r="G31" s="97" t="s">
        <v>98</v>
      </c>
      <c r="H31" s="98"/>
    </row>
    <row r="32" spans="1:8" ht="14.25" customHeight="1">
      <c r="A32" s="16"/>
      <c r="B32" s="95" t="s">
        <v>100</v>
      </c>
      <c r="C32" s="96">
        <v>7</v>
      </c>
      <c r="D32" s="96">
        <v>9757</v>
      </c>
      <c r="E32" s="96">
        <v>0</v>
      </c>
      <c r="F32" s="96">
        <v>0</v>
      </c>
      <c r="G32" s="97" t="s">
        <v>98</v>
      </c>
      <c r="H32" s="98"/>
    </row>
    <row r="33" spans="1:8" ht="14.25" customHeight="1">
      <c r="A33" s="16"/>
      <c r="B33" s="95" t="s">
        <v>101</v>
      </c>
      <c r="C33" s="96">
        <v>3</v>
      </c>
      <c r="D33" s="96">
        <v>20550</v>
      </c>
      <c r="E33" s="96">
        <v>16</v>
      </c>
      <c r="F33" s="96">
        <v>16585</v>
      </c>
      <c r="G33" s="97" t="s">
        <v>98</v>
      </c>
      <c r="H33" s="98"/>
    </row>
    <row r="34" spans="1:8" ht="15.75" customHeight="1">
      <c r="A34" s="100"/>
      <c r="B34" s="32" t="s">
        <v>89</v>
      </c>
      <c r="C34" s="101">
        <v>431</v>
      </c>
      <c r="D34" s="101">
        <v>573016</v>
      </c>
      <c r="E34" s="101">
        <v>368</v>
      </c>
      <c r="F34" s="101">
        <v>404636</v>
      </c>
      <c r="G34" s="102"/>
      <c r="H34" s="103"/>
    </row>
    <row r="35" spans="1:8" ht="14.25" customHeight="1">
      <c r="A35" s="94" t="s">
        <v>102</v>
      </c>
      <c r="B35" s="95" t="s">
        <v>103</v>
      </c>
      <c r="C35" s="96">
        <v>725</v>
      </c>
      <c r="D35" s="96">
        <v>645432</v>
      </c>
      <c r="E35" s="96">
        <v>37</v>
      </c>
      <c r="F35" s="96">
        <v>23464</v>
      </c>
      <c r="G35" s="97" t="s">
        <v>104</v>
      </c>
      <c r="H35" s="98" t="s">
        <v>105</v>
      </c>
    </row>
    <row r="36" spans="1:8" ht="14.25" customHeight="1">
      <c r="A36" s="16"/>
      <c r="B36" s="95" t="s">
        <v>106</v>
      </c>
      <c r="C36" s="96">
        <v>89</v>
      </c>
      <c r="D36" s="96">
        <v>119609</v>
      </c>
      <c r="E36" s="96">
        <v>12</v>
      </c>
      <c r="F36" s="96">
        <v>13761</v>
      </c>
      <c r="G36" s="97" t="s">
        <v>107</v>
      </c>
      <c r="H36" s="98"/>
    </row>
    <row r="37" spans="1:8" ht="14.25" customHeight="1">
      <c r="A37" s="16"/>
      <c r="B37" s="95" t="s">
        <v>108</v>
      </c>
      <c r="C37" s="96">
        <v>1</v>
      </c>
      <c r="D37" s="96">
        <v>500</v>
      </c>
      <c r="E37" s="96">
        <v>81</v>
      </c>
      <c r="F37" s="96">
        <v>172395</v>
      </c>
      <c r="G37" s="97" t="s">
        <v>109</v>
      </c>
      <c r="H37" s="98"/>
    </row>
    <row r="38" spans="1:8" ht="14.25" customHeight="1">
      <c r="A38" s="16"/>
      <c r="B38" s="95" t="s">
        <v>110</v>
      </c>
      <c r="C38" s="96">
        <v>122</v>
      </c>
      <c r="D38" s="96">
        <v>137404</v>
      </c>
      <c r="E38" s="96">
        <v>53</v>
      </c>
      <c r="F38" s="96">
        <v>103354</v>
      </c>
      <c r="G38" s="97" t="s">
        <v>111</v>
      </c>
      <c r="H38" s="98"/>
    </row>
    <row r="39" spans="1:8" ht="14.25" customHeight="1">
      <c r="A39" s="16"/>
      <c r="B39" s="95" t="s">
        <v>112</v>
      </c>
      <c r="C39" s="96">
        <v>15</v>
      </c>
      <c r="D39" s="96">
        <v>13335</v>
      </c>
      <c r="E39" s="96">
        <v>0</v>
      </c>
      <c r="F39" s="96">
        <v>0</v>
      </c>
      <c r="G39" s="97" t="s">
        <v>109</v>
      </c>
      <c r="H39" s="98"/>
    </row>
    <row r="40" spans="1:8" ht="14.25" customHeight="1">
      <c r="A40" s="16"/>
      <c r="B40" s="95" t="s">
        <v>113</v>
      </c>
      <c r="C40" s="96">
        <v>34</v>
      </c>
      <c r="D40" s="96">
        <v>34057</v>
      </c>
      <c r="E40" s="96">
        <v>6</v>
      </c>
      <c r="F40" s="96">
        <v>1892</v>
      </c>
      <c r="G40" s="97" t="s">
        <v>114</v>
      </c>
      <c r="H40" s="98"/>
    </row>
    <row r="41" spans="1:8" ht="14.25" customHeight="1">
      <c r="A41" s="16"/>
      <c r="B41" s="95" t="s">
        <v>115</v>
      </c>
      <c r="C41" s="96">
        <v>12</v>
      </c>
      <c r="D41" s="96">
        <v>11196</v>
      </c>
      <c r="E41" s="96">
        <v>2</v>
      </c>
      <c r="F41" s="96">
        <v>370</v>
      </c>
      <c r="G41" s="97" t="s">
        <v>116</v>
      </c>
      <c r="H41" s="98"/>
    </row>
    <row r="42" spans="1:8" ht="14.25" customHeight="1">
      <c r="A42" s="16"/>
      <c r="B42" s="95" t="s">
        <v>117</v>
      </c>
      <c r="C42" s="96">
        <v>35</v>
      </c>
      <c r="D42" s="96">
        <v>59284</v>
      </c>
      <c r="E42" s="96">
        <v>0</v>
      </c>
      <c r="F42" s="96">
        <v>0</v>
      </c>
      <c r="G42" s="97" t="s">
        <v>118</v>
      </c>
      <c r="H42" s="98"/>
    </row>
    <row r="43" spans="1:8" ht="14.25" customHeight="1">
      <c r="A43" s="16"/>
      <c r="B43" s="95" t="s">
        <v>119</v>
      </c>
      <c r="C43" s="96">
        <v>1</v>
      </c>
      <c r="D43" s="96">
        <v>74</v>
      </c>
      <c r="E43" s="96">
        <v>0</v>
      </c>
      <c r="F43" s="96">
        <v>0</v>
      </c>
      <c r="G43" s="97" t="s">
        <v>120</v>
      </c>
      <c r="H43" s="98"/>
    </row>
    <row r="44" spans="1:8" ht="14.25" customHeight="1">
      <c r="A44" s="16"/>
      <c r="B44" s="95" t="s">
        <v>121</v>
      </c>
      <c r="C44" s="96">
        <v>24</v>
      </c>
      <c r="D44" s="96">
        <v>17125</v>
      </c>
      <c r="E44" s="96">
        <v>0</v>
      </c>
      <c r="F44" s="96">
        <v>0</v>
      </c>
      <c r="G44" s="97" t="s">
        <v>122</v>
      </c>
      <c r="H44" s="98"/>
    </row>
    <row r="45" spans="1:8" ht="15.75" customHeight="1">
      <c r="A45" s="100"/>
      <c r="B45" s="32" t="s">
        <v>89</v>
      </c>
      <c r="C45" s="101">
        <v>1058</v>
      </c>
      <c r="D45" s="101">
        <v>1038016</v>
      </c>
      <c r="E45" s="101">
        <v>191</v>
      </c>
      <c r="F45" s="101">
        <v>315236</v>
      </c>
      <c r="G45" s="102"/>
      <c r="H45" s="103"/>
    </row>
    <row r="46" spans="1:8" ht="14.25" customHeight="1">
      <c r="A46" s="94" t="s">
        <v>123</v>
      </c>
      <c r="B46" s="95" t="s">
        <v>124</v>
      </c>
      <c r="C46" s="104">
        <v>1068</v>
      </c>
      <c r="D46" s="104">
        <v>1180714</v>
      </c>
      <c r="E46" s="104">
        <v>50</v>
      </c>
      <c r="F46" s="104">
        <v>280885</v>
      </c>
      <c r="G46" s="97" t="s">
        <v>125</v>
      </c>
      <c r="H46" s="98" t="s">
        <v>206</v>
      </c>
    </row>
    <row r="47" spans="1:8" ht="14.25" customHeight="1">
      <c r="A47" s="16"/>
      <c r="B47" s="95" t="s">
        <v>126</v>
      </c>
      <c r="C47" s="96">
        <v>272</v>
      </c>
      <c r="D47" s="96">
        <v>347160</v>
      </c>
      <c r="E47" s="96">
        <v>12</v>
      </c>
      <c r="F47" s="96">
        <v>14884</v>
      </c>
      <c r="G47" s="97" t="s">
        <v>127</v>
      </c>
      <c r="H47" s="98"/>
    </row>
    <row r="48" spans="1:8" ht="14.25" customHeight="1">
      <c r="A48" s="16"/>
      <c r="B48" s="95" t="s">
        <v>128</v>
      </c>
      <c r="C48" s="96">
        <v>105</v>
      </c>
      <c r="D48" s="96">
        <v>46501</v>
      </c>
      <c r="E48" s="96">
        <v>12</v>
      </c>
      <c r="F48" s="96">
        <v>27436</v>
      </c>
      <c r="G48" s="97" t="s">
        <v>129</v>
      </c>
      <c r="H48" s="98"/>
    </row>
    <row r="49" spans="1:8" ht="14.25" customHeight="1">
      <c r="A49" s="16"/>
      <c r="B49" s="95" t="s">
        <v>130</v>
      </c>
      <c r="C49" s="96">
        <v>34</v>
      </c>
      <c r="D49" s="96">
        <v>28803</v>
      </c>
      <c r="E49" s="96">
        <v>3</v>
      </c>
      <c r="F49" s="96">
        <v>900</v>
      </c>
      <c r="G49" s="97" t="s">
        <v>131</v>
      </c>
      <c r="H49" s="98"/>
    </row>
    <row r="50" spans="1:8" ht="14.25" customHeight="1">
      <c r="A50" s="16"/>
      <c r="B50" s="95" t="s">
        <v>132</v>
      </c>
      <c r="C50" s="96">
        <v>3</v>
      </c>
      <c r="D50" s="96">
        <v>1800</v>
      </c>
      <c r="E50" s="96">
        <v>1</v>
      </c>
      <c r="F50" s="96">
        <v>50</v>
      </c>
      <c r="G50" s="97" t="s">
        <v>129</v>
      </c>
      <c r="H50" s="98"/>
    </row>
    <row r="51" spans="1:8" ht="15.75" customHeight="1">
      <c r="A51" s="100"/>
      <c r="B51" s="32" t="s">
        <v>89</v>
      </c>
      <c r="C51" s="101">
        <v>1482</v>
      </c>
      <c r="D51" s="101">
        <v>1604978</v>
      </c>
      <c r="E51" s="101">
        <v>78</v>
      </c>
      <c r="F51" s="101">
        <v>324155</v>
      </c>
      <c r="G51" s="102"/>
      <c r="H51" s="103"/>
    </row>
    <row r="52" spans="1:8" ht="14.25" customHeight="1">
      <c r="A52" s="105" t="s">
        <v>207</v>
      </c>
      <c r="B52" s="106" t="s">
        <v>133</v>
      </c>
      <c r="C52" s="107">
        <v>82</v>
      </c>
      <c r="D52" s="107">
        <v>39995</v>
      </c>
      <c r="E52" s="107">
        <v>39</v>
      </c>
      <c r="F52" s="107">
        <v>19535</v>
      </c>
      <c r="G52" s="97" t="s">
        <v>134</v>
      </c>
      <c r="H52" s="98"/>
    </row>
    <row r="53" spans="1:8" ht="14.25" customHeight="1">
      <c r="A53" s="16"/>
      <c r="B53" s="95" t="s">
        <v>135</v>
      </c>
      <c r="C53" s="96">
        <v>41</v>
      </c>
      <c r="D53" s="96">
        <v>12302</v>
      </c>
      <c r="E53" s="96">
        <v>40</v>
      </c>
      <c r="F53" s="96">
        <v>19171</v>
      </c>
      <c r="G53" s="97" t="s">
        <v>136</v>
      </c>
      <c r="H53" s="98"/>
    </row>
    <row r="54" spans="1:8" ht="14.25" customHeight="1">
      <c r="A54" s="16"/>
      <c r="B54" s="95" t="s">
        <v>137</v>
      </c>
      <c r="C54" s="96">
        <v>7</v>
      </c>
      <c r="D54" s="96">
        <v>4862</v>
      </c>
      <c r="E54" s="96">
        <v>31</v>
      </c>
      <c r="F54" s="96">
        <v>7117</v>
      </c>
      <c r="G54" s="97" t="s">
        <v>138</v>
      </c>
      <c r="H54" s="98"/>
    </row>
    <row r="55" spans="1:8" ht="14.25" customHeight="1">
      <c r="A55" s="16"/>
      <c r="B55" s="108" t="s">
        <v>208</v>
      </c>
      <c r="C55" s="96">
        <v>24</v>
      </c>
      <c r="D55" s="96">
        <v>10912</v>
      </c>
      <c r="E55" s="96">
        <v>13</v>
      </c>
      <c r="F55" s="96">
        <v>4267</v>
      </c>
      <c r="G55" s="109" t="s">
        <v>209</v>
      </c>
      <c r="H55" s="98"/>
    </row>
    <row r="56" spans="1:8" ht="14.25" customHeight="1">
      <c r="A56" s="16"/>
      <c r="B56" s="108" t="s">
        <v>210</v>
      </c>
      <c r="C56" s="96">
        <v>0</v>
      </c>
      <c r="D56" s="96">
        <v>0</v>
      </c>
      <c r="E56" s="96">
        <v>18</v>
      </c>
      <c r="F56" s="96">
        <v>3933</v>
      </c>
      <c r="G56" s="109" t="s">
        <v>211</v>
      </c>
      <c r="H56" s="98"/>
    </row>
    <row r="57" spans="1:8" ht="14.25" customHeight="1">
      <c r="A57" s="16"/>
      <c r="B57" s="108" t="s">
        <v>423</v>
      </c>
      <c r="C57" s="96">
        <v>2</v>
      </c>
      <c r="D57" s="96">
        <v>279</v>
      </c>
      <c r="E57" s="96">
        <v>0</v>
      </c>
      <c r="F57" s="96">
        <v>0</v>
      </c>
      <c r="G57" s="109" t="s">
        <v>212</v>
      </c>
      <c r="H57" s="98"/>
    </row>
    <row r="58" spans="1:8" ht="14.25" customHeight="1">
      <c r="A58" s="16"/>
      <c r="B58" s="95" t="s">
        <v>139</v>
      </c>
      <c r="C58" s="96">
        <v>19</v>
      </c>
      <c r="D58" s="96">
        <v>19295</v>
      </c>
      <c r="E58" s="96">
        <v>2</v>
      </c>
      <c r="F58" s="96">
        <v>485</v>
      </c>
      <c r="G58" s="97" t="s">
        <v>140</v>
      </c>
      <c r="H58" s="98"/>
    </row>
    <row r="59" spans="1:8" ht="14.25" customHeight="1">
      <c r="A59" s="16"/>
      <c r="B59" s="95" t="s">
        <v>141</v>
      </c>
      <c r="C59" s="96">
        <v>4</v>
      </c>
      <c r="D59" s="96">
        <v>1011</v>
      </c>
      <c r="E59" s="96">
        <v>1</v>
      </c>
      <c r="F59" s="96">
        <v>455</v>
      </c>
      <c r="G59" s="97" t="s">
        <v>82</v>
      </c>
      <c r="H59" s="98" t="s">
        <v>142</v>
      </c>
    </row>
    <row r="60" spans="1:8" ht="14.25" customHeight="1">
      <c r="A60" s="16"/>
      <c r="B60" s="95" t="s">
        <v>143</v>
      </c>
      <c r="C60" s="96">
        <v>0</v>
      </c>
      <c r="D60" s="96">
        <v>0</v>
      </c>
      <c r="E60" s="96">
        <v>36</v>
      </c>
      <c r="F60" s="96">
        <v>21694</v>
      </c>
      <c r="G60" s="97" t="s">
        <v>144</v>
      </c>
      <c r="H60" s="98"/>
    </row>
    <row r="61" spans="1:8" ht="15.75" customHeight="1">
      <c r="A61" s="100"/>
      <c r="B61" s="32" t="s">
        <v>89</v>
      </c>
      <c r="C61" s="101">
        <v>179</v>
      </c>
      <c r="D61" s="101">
        <v>88656</v>
      </c>
      <c r="E61" s="101">
        <v>180</v>
      </c>
      <c r="F61" s="101">
        <v>76657</v>
      </c>
      <c r="G61" s="102"/>
      <c r="H61" s="103"/>
    </row>
    <row r="62" ht="13.5" customHeight="1">
      <c r="A62" s="69" t="s">
        <v>213</v>
      </c>
    </row>
    <row r="63" ht="13.5" customHeight="1">
      <c r="A63" s="69" t="s">
        <v>214</v>
      </c>
    </row>
    <row r="64" ht="13.5" customHeight="1">
      <c r="A64" s="69" t="s">
        <v>215</v>
      </c>
    </row>
    <row r="66" spans="1:8" ht="14.25" thickBot="1">
      <c r="A66" s="83"/>
      <c r="B66" s="83"/>
      <c r="C66" s="2"/>
      <c r="D66" s="2"/>
      <c r="E66" s="2"/>
      <c r="F66" s="2"/>
      <c r="G66" s="2"/>
      <c r="H66" s="84" t="s">
        <v>47</v>
      </c>
    </row>
    <row r="67" spans="1:8" ht="14.25" thickTop="1">
      <c r="A67" s="360" t="s">
        <v>201</v>
      </c>
      <c r="B67" s="85"/>
      <c r="C67" s="358" t="s">
        <v>202</v>
      </c>
      <c r="D67" s="359"/>
      <c r="E67" s="358" t="s">
        <v>203</v>
      </c>
      <c r="F67" s="359"/>
      <c r="G67" s="86"/>
      <c r="H67" s="87"/>
    </row>
    <row r="68" spans="1:8" ht="13.5">
      <c r="A68" s="351"/>
      <c r="B68" s="89" t="s">
        <v>48</v>
      </c>
      <c r="C68" s="344"/>
      <c r="D68" s="346"/>
      <c r="E68" s="344"/>
      <c r="F68" s="346"/>
      <c r="G68" s="90" t="s">
        <v>49</v>
      </c>
      <c r="H68" s="89" t="s">
        <v>50</v>
      </c>
    </row>
    <row r="69" spans="1:8" ht="13.5">
      <c r="A69" s="346"/>
      <c r="B69" s="91"/>
      <c r="C69" s="79" t="s">
        <v>9</v>
      </c>
      <c r="D69" s="79" t="s">
        <v>20</v>
      </c>
      <c r="E69" s="79" t="s">
        <v>9</v>
      </c>
      <c r="F69" s="79" t="s">
        <v>20</v>
      </c>
      <c r="G69" s="92"/>
      <c r="H69" s="93"/>
    </row>
    <row r="70" spans="1:8" ht="13.5">
      <c r="A70" s="94" t="s">
        <v>250</v>
      </c>
      <c r="B70" s="95" t="s">
        <v>250</v>
      </c>
      <c r="C70" s="96">
        <v>173</v>
      </c>
      <c r="D70" s="96">
        <v>142746</v>
      </c>
      <c r="E70" s="96">
        <v>95</v>
      </c>
      <c r="F70" s="96">
        <v>116738</v>
      </c>
      <c r="G70" s="128" t="s">
        <v>251</v>
      </c>
      <c r="H70" s="98" t="s">
        <v>252</v>
      </c>
    </row>
    <row r="71" spans="1:8" ht="13.5">
      <c r="A71" s="16"/>
      <c r="B71" s="95" t="s">
        <v>253</v>
      </c>
      <c r="C71" s="96">
        <v>87</v>
      </c>
      <c r="D71" s="96">
        <v>43324</v>
      </c>
      <c r="E71" s="96">
        <v>79</v>
      </c>
      <c r="F71" s="96">
        <v>59872</v>
      </c>
      <c r="G71" s="128" t="s">
        <v>254</v>
      </c>
      <c r="H71" s="98" t="s">
        <v>204</v>
      </c>
    </row>
    <row r="72" spans="1:8" ht="13.5">
      <c r="A72" s="16"/>
      <c r="B72" s="95" t="s">
        <v>255</v>
      </c>
      <c r="C72" s="96">
        <v>24</v>
      </c>
      <c r="D72" s="96">
        <v>14665</v>
      </c>
      <c r="E72" s="96">
        <v>24</v>
      </c>
      <c r="F72" s="96">
        <v>7213</v>
      </c>
      <c r="G72" s="128" t="s">
        <v>76</v>
      </c>
      <c r="H72" s="98"/>
    </row>
    <row r="73" spans="1:8" ht="13.5">
      <c r="A73" s="100"/>
      <c r="B73" s="32" t="s">
        <v>89</v>
      </c>
      <c r="C73" s="101">
        <v>284</v>
      </c>
      <c r="D73" s="101">
        <v>200735</v>
      </c>
      <c r="E73" s="101">
        <v>198</v>
      </c>
      <c r="F73" s="101">
        <v>183823</v>
      </c>
      <c r="G73" s="131"/>
      <c r="H73" s="103"/>
    </row>
    <row r="74" spans="1:8" ht="13.5">
      <c r="A74" s="94" t="s">
        <v>256</v>
      </c>
      <c r="B74" s="95" t="s">
        <v>256</v>
      </c>
      <c r="C74" s="96">
        <v>1062</v>
      </c>
      <c r="D74" s="96">
        <v>1859506</v>
      </c>
      <c r="E74" s="96">
        <v>343</v>
      </c>
      <c r="F74" s="96">
        <v>836988</v>
      </c>
      <c r="G74" s="128" t="s">
        <v>257</v>
      </c>
      <c r="H74" s="98"/>
    </row>
    <row r="75" spans="1:8" ht="13.5">
      <c r="A75" s="16"/>
      <c r="B75" s="95" t="s">
        <v>258</v>
      </c>
      <c r="C75" s="129">
        <v>355</v>
      </c>
      <c r="D75" s="129">
        <v>805483</v>
      </c>
      <c r="E75" s="129"/>
      <c r="F75" s="129"/>
      <c r="G75" s="128" t="s">
        <v>259</v>
      </c>
      <c r="H75" s="99"/>
    </row>
    <row r="76" spans="1:8" ht="13.5">
      <c r="A76" s="16"/>
      <c r="B76" s="95" t="s">
        <v>260</v>
      </c>
      <c r="C76" s="96">
        <v>197</v>
      </c>
      <c r="D76" s="96">
        <v>320099</v>
      </c>
      <c r="E76" s="96">
        <v>56</v>
      </c>
      <c r="F76" s="96">
        <v>17751</v>
      </c>
      <c r="G76" s="128" t="s">
        <v>261</v>
      </c>
      <c r="H76" s="98"/>
    </row>
    <row r="77" spans="1:8" ht="13.5">
      <c r="A77" s="16"/>
      <c r="B77" s="95" t="s">
        <v>262</v>
      </c>
      <c r="C77" s="96">
        <v>204</v>
      </c>
      <c r="D77" s="96">
        <v>196524</v>
      </c>
      <c r="E77" s="96">
        <v>56</v>
      </c>
      <c r="F77" s="96">
        <v>94112</v>
      </c>
      <c r="G77" s="128" t="s">
        <v>263</v>
      </c>
      <c r="H77" s="98"/>
    </row>
    <row r="78" spans="1:8" ht="13.5">
      <c r="A78" s="100"/>
      <c r="B78" s="32" t="s">
        <v>89</v>
      </c>
      <c r="C78" s="101">
        <v>1463</v>
      </c>
      <c r="D78" s="101">
        <v>2376129</v>
      </c>
      <c r="E78" s="101">
        <v>455</v>
      </c>
      <c r="F78" s="101">
        <v>948851</v>
      </c>
      <c r="G78" s="131"/>
      <c r="H78" s="98"/>
    </row>
    <row r="79" spans="1:8" ht="13.5">
      <c r="A79" s="115" t="s">
        <v>264</v>
      </c>
      <c r="B79" s="116" t="s">
        <v>265</v>
      </c>
      <c r="C79" s="120">
        <v>1438</v>
      </c>
      <c r="D79" s="120">
        <v>10946443</v>
      </c>
      <c r="E79" s="120">
        <v>771</v>
      </c>
      <c r="F79" s="120">
        <v>2850083</v>
      </c>
      <c r="G79" s="122" t="s">
        <v>266</v>
      </c>
      <c r="H79" s="119" t="s">
        <v>267</v>
      </c>
    </row>
    <row r="80" spans="1:8" ht="13.5">
      <c r="A80" s="115" t="s">
        <v>268</v>
      </c>
      <c r="B80" s="116" t="s">
        <v>269</v>
      </c>
      <c r="C80" s="120">
        <v>819</v>
      </c>
      <c r="D80" s="120">
        <v>17836767</v>
      </c>
      <c r="E80" s="120">
        <v>605</v>
      </c>
      <c r="F80" s="120">
        <v>1304673</v>
      </c>
      <c r="G80" s="122" t="s">
        <v>270</v>
      </c>
      <c r="H80" s="136" t="s">
        <v>271</v>
      </c>
    </row>
    <row r="81" spans="1:8" ht="13.5">
      <c r="A81" s="132" t="s">
        <v>272</v>
      </c>
      <c r="B81" s="133" t="s">
        <v>273</v>
      </c>
      <c r="C81" s="157">
        <v>637</v>
      </c>
      <c r="D81" s="134">
        <v>543298</v>
      </c>
      <c r="E81" s="157">
        <v>571</v>
      </c>
      <c r="F81" s="134">
        <v>1045406</v>
      </c>
      <c r="G81" s="158" t="s">
        <v>274</v>
      </c>
      <c r="H81" s="136" t="s">
        <v>275</v>
      </c>
    </row>
    <row r="82" spans="1:8" ht="13.5">
      <c r="A82" s="159" t="s">
        <v>276</v>
      </c>
      <c r="B82" s="160" t="s">
        <v>276</v>
      </c>
      <c r="C82" s="161">
        <v>17443</v>
      </c>
      <c r="D82" s="161">
        <v>69135188</v>
      </c>
      <c r="E82" s="161">
        <v>14669</v>
      </c>
      <c r="F82" s="161">
        <v>83752090</v>
      </c>
      <c r="G82" s="135" t="s">
        <v>277</v>
      </c>
      <c r="H82" s="136"/>
    </row>
    <row r="83" spans="1:8" ht="13.5">
      <c r="A83" s="159" t="s">
        <v>278</v>
      </c>
      <c r="B83" s="160" t="s">
        <v>279</v>
      </c>
      <c r="C83" s="162">
        <v>666</v>
      </c>
      <c r="D83" s="162">
        <v>2069181</v>
      </c>
      <c r="E83" s="162">
        <v>524</v>
      </c>
      <c r="F83" s="162">
        <v>12079743</v>
      </c>
      <c r="G83" s="135" t="s">
        <v>280</v>
      </c>
      <c r="H83" s="136" t="s">
        <v>281</v>
      </c>
    </row>
    <row r="84" spans="1:8" ht="13.5">
      <c r="A84" s="94" t="s">
        <v>282</v>
      </c>
      <c r="B84" s="95" t="s">
        <v>282</v>
      </c>
      <c r="C84" s="163">
        <v>1439</v>
      </c>
      <c r="D84" s="104">
        <v>2170851</v>
      </c>
      <c r="E84" s="163">
        <v>990</v>
      </c>
      <c r="F84" s="104">
        <v>999525</v>
      </c>
      <c r="G84" s="164" t="s">
        <v>283</v>
      </c>
      <c r="H84" s="98"/>
    </row>
    <row r="85" spans="1:8" ht="13.5">
      <c r="A85" s="16"/>
      <c r="B85" s="95" t="s">
        <v>284</v>
      </c>
      <c r="C85" s="165">
        <v>159</v>
      </c>
      <c r="D85" s="96">
        <v>272845</v>
      </c>
      <c r="E85" s="165">
        <v>389</v>
      </c>
      <c r="F85" s="96">
        <v>416676</v>
      </c>
      <c r="G85" s="164" t="s">
        <v>285</v>
      </c>
      <c r="H85" s="98"/>
    </row>
    <row r="86" spans="1:8" ht="13.5">
      <c r="A86" s="100"/>
      <c r="B86" s="32" t="s">
        <v>89</v>
      </c>
      <c r="C86" s="166">
        <v>1598</v>
      </c>
      <c r="D86" s="101">
        <v>2443696</v>
      </c>
      <c r="E86" s="166">
        <v>1379</v>
      </c>
      <c r="F86" s="101">
        <v>1416201</v>
      </c>
      <c r="G86" s="167"/>
      <c r="H86" s="103"/>
    </row>
    <row r="87" spans="1:8" ht="13.5">
      <c r="A87" s="94" t="s">
        <v>286</v>
      </c>
      <c r="B87" s="95" t="s">
        <v>286</v>
      </c>
      <c r="C87" s="96">
        <v>755</v>
      </c>
      <c r="D87" s="96">
        <v>789824</v>
      </c>
      <c r="E87" s="96">
        <v>351</v>
      </c>
      <c r="F87" s="96">
        <v>681961</v>
      </c>
      <c r="G87" s="128" t="s">
        <v>283</v>
      </c>
      <c r="H87" s="98"/>
    </row>
    <row r="88" spans="1:8" ht="13.5">
      <c r="A88" s="16"/>
      <c r="B88" s="95" t="s">
        <v>287</v>
      </c>
      <c r="C88" s="96">
        <v>516</v>
      </c>
      <c r="D88" s="96">
        <v>412159</v>
      </c>
      <c r="E88" s="96">
        <v>402</v>
      </c>
      <c r="F88" s="96">
        <v>438315</v>
      </c>
      <c r="G88" s="128" t="s">
        <v>288</v>
      </c>
      <c r="H88" s="98"/>
    </row>
    <row r="89" spans="1:8" ht="13.5">
      <c r="A89" s="100"/>
      <c r="B89" s="32" t="s">
        <v>89</v>
      </c>
      <c r="C89" s="101">
        <v>1271</v>
      </c>
      <c r="D89" s="101">
        <v>1201983</v>
      </c>
      <c r="E89" s="101">
        <v>753</v>
      </c>
      <c r="F89" s="101">
        <v>1120276</v>
      </c>
      <c r="G89" s="131"/>
      <c r="H89" s="103"/>
    </row>
    <row r="90" spans="1:8" ht="13.5">
      <c r="A90" s="132" t="s">
        <v>289</v>
      </c>
      <c r="B90" s="133" t="s">
        <v>290</v>
      </c>
      <c r="C90" s="134">
        <v>1402</v>
      </c>
      <c r="D90" s="134">
        <v>1619689</v>
      </c>
      <c r="E90" s="134">
        <v>696</v>
      </c>
      <c r="F90" s="134">
        <v>1020723</v>
      </c>
      <c r="G90" s="135" t="s">
        <v>291</v>
      </c>
      <c r="H90" s="136" t="s">
        <v>292</v>
      </c>
    </row>
    <row r="91" spans="1:8" ht="13.5">
      <c r="A91" s="132" t="s">
        <v>293</v>
      </c>
      <c r="B91" s="133" t="s">
        <v>293</v>
      </c>
      <c r="C91" s="120">
        <v>715</v>
      </c>
      <c r="D91" s="120">
        <v>675615</v>
      </c>
      <c r="E91" s="120">
        <v>879</v>
      </c>
      <c r="F91" s="120">
        <v>981928</v>
      </c>
      <c r="G91" s="135" t="s">
        <v>294</v>
      </c>
      <c r="H91" s="136"/>
    </row>
    <row r="92" spans="1:8" ht="13.5">
      <c r="A92" s="132" t="s">
        <v>295</v>
      </c>
      <c r="B92" s="133" t="s">
        <v>296</v>
      </c>
      <c r="C92" s="134">
        <v>196</v>
      </c>
      <c r="D92" s="134">
        <v>210374</v>
      </c>
      <c r="E92" s="134">
        <v>228</v>
      </c>
      <c r="F92" s="134">
        <v>259326</v>
      </c>
      <c r="G92" s="135" t="s">
        <v>266</v>
      </c>
      <c r="H92" s="136"/>
    </row>
    <row r="93" spans="1:8" ht="13.5">
      <c r="A93" s="94" t="s">
        <v>297</v>
      </c>
      <c r="B93" s="95" t="s">
        <v>297</v>
      </c>
      <c r="C93" s="96">
        <v>513</v>
      </c>
      <c r="D93" s="96">
        <v>512652</v>
      </c>
      <c r="E93" s="96">
        <v>369</v>
      </c>
      <c r="F93" s="96">
        <v>412741</v>
      </c>
      <c r="G93" s="128" t="s">
        <v>298</v>
      </c>
      <c r="H93" s="98"/>
    </row>
    <row r="94" spans="1:8" ht="13.5">
      <c r="A94" s="16"/>
      <c r="B94" s="95" t="s">
        <v>299</v>
      </c>
      <c r="C94" s="96">
        <v>568</v>
      </c>
      <c r="D94" s="96">
        <v>479290</v>
      </c>
      <c r="E94" s="96">
        <v>435</v>
      </c>
      <c r="F94" s="96">
        <v>294043</v>
      </c>
      <c r="G94" s="128" t="s">
        <v>300</v>
      </c>
      <c r="H94" s="98"/>
    </row>
    <row r="95" spans="1:8" ht="13.5">
      <c r="A95" s="16"/>
      <c r="B95" s="95" t="s">
        <v>301</v>
      </c>
      <c r="C95" s="96">
        <v>113</v>
      </c>
      <c r="D95" s="96">
        <v>123297</v>
      </c>
      <c r="E95" s="96">
        <v>86</v>
      </c>
      <c r="F95" s="96">
        <v>46928</v>
      </c>
      <c r="G95" s="128" t="s">
        <v>302</v>
      </c>
      <c r="H95" s="98"/>
    </row>
    <row r="96" spans="1:8" ht="13.5">
      <c r="A96" s="100"/>
      <c r="B96" s="32" t="s">
        <v>89</v>
      </c>
      <c r="C96" s="101">
        <v>1194</v>
      </c>
      <c r="D96" s="101">
        <v>1115239</v>
      </c>
      <c r="E96" s="101">
        <v>890</v>
      </c>
      <c r="F96" s="101">
        <v>753712</v>
      </c>
      <c r="G96" s="131"/>
      <c r="H96" s="103"/>
    </row>
    <row r="97" spans="1:8" ht="13.5">
      <c r="A97" s="94" t="s">
        <v>303</v>
      </c>
      <c r="B97" s="95" t="s">
        <v>303</v>
      </c>
      <c r="C97" s="96">
        <v>761</v>
      </c>
      <c r="D97" s="96">
        <v>970599</v>
      </c>
      <c r="E97" s="96">
        <v>689</v>
      </c>
      <c r="F97" s="96">
        <v>872124</v>
      </c>
      <c r="G97" s="137" t="s">
        <v>304</v>
      </c>
      <c r="H97" s="98"/>
    </row>
    <row r="98" spans="1:8" ht="13.5">
      <c r="A98" s="16"/>
      <c r="B98" s="95" t="s">
        <v>305</v>
      </c>
      <c r="C98" s="96">
        <v>169</v>
      </c>
      <c r="D98" s="96">
        <v>149082</v>
      </c>
      <c r="E98" s="96">
        <v>129</v>
      </c>
      <c r="F98" s="96">
        <v>83647</v>
      </c>
      <c r="G98" s="128" t="s">
        <v>306</v>
      </c>
      <c r="H98" s="98"/>
    </row>
    <row r="99" spans="1:8" ht="13.5">
      <c r="A99" s="100"/>
      <c r="B99" s="32" t="s">
        <v>89</v>
      </c>
      <c r="C99" s="96">
        <v>930</v>
      </c>
      <c r="D99" s="96">
        <v>1119681</v>
      </c>
      <c r="E99" s="96">
        <v>818</v>
      </c>
      <c r="F99" s="96">
        <v>955771</v>
      </c>
      <c r="G99" s="131"/>
      <c r="H99" s="103"/>
    </row>
    <row r="100" spans="1:8" ht="13.5">
      <c r="A100" s="115" t="s">
        <v>307</v>
      </c>
      <c r="B100" s="116" t="s">
        <v>307</v>
      </c>
      <c r="C100" s="120">
        <v>2237</v>
      </c>
      <c r="D100" s="120">
        <v>18241762</v>
      </c>
      <c r="E100" s="120">
        <v>1507</v>
      </c>
      <c r="F100" s="120">
        <v>19281184</v>
      </c>
      <c r="G100" s="122" t="s">
        <v>308</v>
      </c>
      <c r="H100" s="119" t="s">
        <v>226</v>
      </c>
    </row>
    <row r="101" spans="1:8" ht="13.5">
      <c r="A101" s="159" t="s">
        <v>309</v>
      </c>
      <c r="B101" s="160" t="s">
        <v>310</v>
      </c>
      <c r="C101" s="145">
        <v>3636</v>
      </c>
      <c r="D101" s="145">
        <v>6578289</v>
      </c>
      <c r="E101" s="145">
        <v>2935</v>
      </c>
      <c r="F101" s="145">
        <v>4210783</v>
      </c>
      <c r="G101" s="168" t="s">
        <v>311</v>
      </c>
      <c r="H101" s="136" t="s">
        <v>312</v>
      </c>
    </row>
    <row r="102" spans="1:8" ht="13.5">
      <c r="A102" s="123" t="s">
        <v>313</v>
      </c>
      <c r="B102" s="95" t="s">
        <v>314</v>
      </c>
      <c r="C102" s="96">
        <v>190</v>
      </c>
      <c r="D102" s="96">
        <v>312600</v>
      </c>
      <c r="E102" s="96">
        <v>361</v>
      </c>
      <c r="F102" s="96">
        <v>425556</v>
      </c>
      <c r="G102" s="128" t="s">
        <v>315</v>
      </c>
      <c r="H102" s="98"/>
    </row>
    <row r="103" spans="1:8" ht="13.5">
      <c r="A103" s="94"/>
      <c r="B103" s="95" t="s">
        <v>316</v>
      </c>
      <c r="C103" s="96">
        <v>333</v>
      </c>
      <c r="D103" s="96">
        <v>465147</v>
      </c>
      <c r="E103" s="96">
        <v>563</v>
      </c>
      <c r="F103" s="96">
        <v>594001</v>
      </c>
      <c r="G103" s="128" t="s">
        <v>92</v>
      </c>
      <c r="H103" s="98"/>
    </row>
    <row r="104" spans="1:8" ht="13.5">
      <c r="A104" s="100"/>
      <c r="B104" s="32" t="s">
        <v>89</v>
      </c>
      <c r="C104" s="101">
        <v>523</v>
      </c>
      <c r="D104" s="101">
        <v>777747</v>
      </c>
      <c r="E104" s="101">
        <v>924</v>
      </c>
      <c r="F104" s="101">
        <v>1019557</v>
      </c>
      <c r="G104" s="131"/>
      <c r="H104" s="103"/>
    </row>
    <row r="105" spans="1:8" ht="13.5">
      <c r="A105" s="115" t="s">
        <v>317</v>
      </c>
      <c r="B105" s="116" t="s">
        <v>318</v>
      </c>
      <c r="C105" s="120">
        <v>439</v>
      </c>
      <c r="D105" s="121">
        <v>691817</v>
      </c>
      <c r="E105" s="120">
        <v>306</v>
      </c>
      <c r="F105" s="121">
        <v>302764</v>
      </c>
      <c r="G105" s="122" t="s">
        <v>319</v>
      </c>
      <c r="H105" s="119" t="s">
        <v>320</v>
      </c>
    </row>
    <row r="106" spans="1:8" ht="13.5">
      <c r="A106" s="159" t="s">
        <v>321</v>
      </c>
      <c r="B106" s="160" t="s">
        <v>321</v>
      </c>
      <c r="C106" s="145">
        <v>1311</v>
      </c>
      <c r="D106" s="145">
        <v>1648065</v>
      </c>
      <c r="E106" s="145">
        <v>1388</v>
      </c>
      <c r="F106" s="145">
        <v>3110013</v>
      </c>
      <c r="G106" s="135" t="s">
        <v>322</v>
      </c>
      <c r="H106" s="136"/>
    </row>
    <row r="107" spans="1:8" ht="13.5">
      <c r="A107" s="159" t="s">
        <v>323</v>
      </c>
      <c r="B107" s="160" t="s">
        <v>323</v>
      </c>
      <c r="C107" s="145">
        <v>10571</v>
      </c>
      <c r="D107" s="145">
        <v>25230971</v>
      </c>
      <c r="E107" s="145">
        <v>8499</v>
      </c>
      <c r="F107" s="145">
        <v>32064772</v>
      </c>
      <c r="G107" s="135" t="s">
        <v>324</v>
      </c>
      <c r="H107" s="136"/>
    </row>
    <row r="108" spans="1:8" ht="13.5">
      <c r="A108" s="169" t="s">
        <v>325</v>
      </c>
      <c r="B108" s="170" t="s">
        <v>326</v>
      </c>
      <c r="C108" s="171">
        <v>2717</v>
      </c>
      <c r="D108" s="171">
        <v>3837282</v>
      </c>
      <c r="E108" s="172">
        <v>2468</v>
      </c>
      <c r="F108" s="172">
        <v>3319833</v>
      </c>
      <c r="G108" s="128" t="s">
        <v>327</v>
      </c>
      <c r="H108" s="127" t="s">
        <v>230</v>
      </c>
    </row>
    <row r="109" spans="1:8" ht="13.5">
      <c r="A109" s="16"/>
      <c r="B109" s="95" t="s">
        <v>328</v>
      </c>
      <c r="C109" s="129">
        <v>628</v>
      </c>
      <c r="D109" s="129">
        <v>953662</v>
      </c>
      <c r="E109" s="129"/>
      <c r="F109" s="129"/>
      <c r="G109" s="128" t="s">
        <v>329</v>
      </c>
      <c r="H109" s="98" t="s">
        <v>330</v>
      </c>
    </row>
    <row r="110" spans="1:8" ht="13.5">
      <c r="A110" s="100"/>
      <c r="B110" s="32" t="s">
        <v>89</v>
      </c>
      <c r="C110" s="101">
        <v>2717</v>
      </c>
      <c r="D110" s="101">
        <v>3837282</v>
      </c>
      <c r="E110" s="101">
        <v>2468</v>
      </c>
      <c r="F110" s="101">
        <v>3319833</v>
      </c>
      <c r="G110" s="131"/>
      <c r="H110" s="103"/>
    </row>
    <row r="111" spans="1:8" ht="13.5">
      <c r="A111" s="132" t="s">
        <v>331</v>
      </c>
      <c r="B111" s="133" t="s">
        <v>331</v>
      </c>
      <c r="C111" s="134">
        <v>619</v>
      </c>
      <c r="D111" s="134">
        <v>532726</v>
      </c>
      <c r="E111" s="134">
        <v>542</v>
      </c>
      <c r="F111" s="134">
        <v>866876</v>
      </c>
      <c r="G111" s="135" t="s">
        <v>169</v>
      </c>
      <c r="H111" s="136"/>
    </row>
    <row r="112" spans="1:8" ht="13.5">
      <c r="A112" s="123" t="s">
        <v>332</v>
      </c>
      <c r="B112" s="95" t="s">
        <v>332</v>
      </c>
      <c r="C112" s="104">
        <v>437</v>
      </c>
      <c r="D112" s="104">
        <v>375147</v>
      </c>
      <c r="E112" s="104">
        <v>765</v>
      </c>
      <c r="F112" s="104">
        <v>1247473</v>
      </c>
      <c r="G112" s="128" t="s">
        <v>294</v>
      </c>
      <c r="H112" s="127" t="s">
        <v>333</v>
      </c>
    </row>
    <row r="113" spans="1:8" ht="13.5">
      <c r="A113" s="16"/>
      <c r="B113" s="95" t="s">
        <v>334</v>
      </c>
      <c r="C113" s="96">
        <v>45</v>
      </c>
      <c r="D113" s="96">
        <v>167392</v>
      </c>
      <c r="E113" s="96">
        <v>41</v>
      </c>
      <c r="F113" s="96">
        <v>32037</v>
      </c>
      <c r="G113" s="128" t="s">
        <v>335</v>
      </c>
      <c r="H113" s="98"/>
    </row>
    <row r="114" spans="1:8" ht="13.5">
      <c r="A114" s="100"/>
      <c r="B114" s="32" t="s">
        <v>89</v>
      </c>
      <c r="C114" s="101">
        <v>482</v>
      </c>
      <c r="D114" s="101">
        <v>542539</v>
      </c>
      <c r="E114" s="101">
        <v>806</v>
      </c>
      <c r="F114" s="101">
        <v>1279510</v>
      </c>
      <c r="G114" s="131"/>
      <c r="H114" s="103"/>
    </row>
    <row r="115" spans="1:8" ht="13.5">
      <c r="A115" s="173" t="s">
        <v>336</v>
      </c>
      <c r="B115" s="174" t="s">
        <v>337</v>
      </c>
      <c r="C115" s="175">
        <v>160</v>
      </c>
      <c r="D115" s="175">
        <v>202275</v>
      </c>
      <c r="E115" s="175">
        <v>208</v>
      </c>
      <c r="F115" s="175">
        <v>161245</v>
      </c>
      <c r="G115" s="135" t="s">
        <v>338</v>
      </c>
      <c r="H115" s="136"/>
    </row>
    <row r="116" spans="1:8" ht="13.5">
      <c r="A116" s="132" t="s">
        <v>339</v>
      </c>
      <c r="B116" s="133" t="s">
        <v>340</v>
      </c>
      <c r="C116" s="134">
        <v>261</v>
      </c>
      <c r="D116" s="134">
        <v>253464</v>
      </c>
      <c r="E116" s="134">
        <v>199</v>
      </c>
      <c r="F116" s="134">
        <v>127753</v>
      </c>
      <c r="G116" s="135" t="s">
        <v>341</v>
      </c>
      <c r="H116" s="136"/>
    </row>
    <row r="117" spans="1:8" ht="13.5">
      <c r="A117" s="69" t="s">
        <v>342</v>
      </c>
      <c r="B117" s="176"/>
      <c r="C117" s="177"/>
      <c r="D117" s="177"/>
      <c r="E117" s="178"/>
      <c r="F117" s="178"/>
      <c r="G117" s="179"/>
      <c r="H117" s="180"/>
    </row>
    <row r="118" spans="1:8" ht="13.5">
      <c r="A118" s="69" t="s">
        <v>343</v>
      </c>
      <c r="B118" s="176"/>
      <c r="C118" s="177"/>
      <c r="D118" s="177"/>
      <c r="E118" s="178"/>
      <c r="F118" s="178"/>
      <c r="G118" s="179"/>
      <c r="H118" s="180"/>
    </row>
    <row r="119" spans="1:8" ht="13.5">
      <c r="A119" s="69" t="s">
        <v>344</v>
      </c>
      <c r="B119" s="176"/>
      <c r="C119" s="177"/>
      <c r="D119" s="177"/>
      <c r="E119" s="178"/>
      <c r="F119" s="178"/>
      <c r="G119" s="179"/>
      <c r="H119" s="180"/>
    </row>
    <row r="120" spans="1:8" ht="13.5">
      <c r="A120" s="69" t="s">
        <v>345</v>
      </c>
      <c r="B120" s="176"/>
      <c r="C120" s="177"/>
      <c r="D120" s="177"/>
      <c r="E120" s="178"/>
      <c r="F120" s="178"/>
      <c r="G120" s="179"/>
      <c r="H120" s="180"/>
    </row>
    <row r="121" spans="1:8" ht="13.5">
      <c r="A121" s="69" t="s">
        <v>346</v>
      </c>
      <c r="B121" s="176"/>
      <c r="C121" s="177"/>
      <c r="D121" s="177"/>
      <c r="E121" s="178"/>
      <c r="F121" s="178"/>
      <c r="G121" s="179"/>
      <c r="H121" s="180"/>
    </row>
    <row r="122" spans="1:8" ht="13.5">
      <c r="A122" s="69" t="s">
        <v>347</v>
      </c>
      <c r="B122" s="176"/>
      <c r="C122" s="177"/>
      <c r="D122" s="177"/>
      <c r="E122" s="178"/>
      <c r="F122" s="178"/>
      <c r="G122" s="179"/>
      <c r="H122" s="180"/>
    </row>
    <row r="123" spans="1:8" ht="13.5">
      <c r="A123" s="69" t="s">
        <v>348</v>
      </c>
      <c r="B123" s="176"/>
      <c r="C123" s="177"/>
      <c r="D123" s="177"/>
      <c r="E123" s="178"/>
      <c r="F123" s="178"/>
      <c r="G123" s="179"/>
      <c r="H123" s="180"/>
    </row>
    <row r="124" spans="1:8" ht="13.5">
      <c r="A124" s="69" t="s">
        <v>349</v>
      </c>
      <c r="B124" s="176"/>
      <c r="C124" s="177"/>
      <c r="D124" s="177"/>
      <c r="E124" s="178"/>
      <c r="F124" s="178"/>
      <c r="G124" s="179"/>
      <c r="H124" s="180"/>
    </row>
    <row r="125" spans="1:8" ht="14.25">
      <c r="A125" s="69" t="s">
        <v>350</v>
      </c>
      <c r="B125" s="110"/>
      <c r="C125" s="111"/>
      <c r="D125" s="111"/>
      <c r="E125" s="111"/>
      <c r="F125" s="111"/>
      <c r="G125" s="112"/>
      <c r="H125" s="113"/>
    </row>
    <row r="126" spans="1:8" ht="14.25">
      <c r="A126" s="65" t="s">
        <v>351</v>
      </c>
      <c r="B126" s="66"/>
      <c r="C126" s="181"/>
      <c r="D126" s="181"/>
      <c r="E126" s="181"/>
      <c r="F126" s="181"/>
      <c r="G126" s="155"/>
      <c r="H126" s="182"/>
    </row>
    <row r="127" spans="1:8" ht="14.25">
      <c r="A127" s="65" t="s">
        <v>352</v>
      </c>
      <c r="B127" s="66"/>
      <c r="C127" s="181"/>
      <c r="D127" s="181"/>
      <c r="E127" s="181"/>
      <c r="F127" s="181"/>
      <c r="G127" s="155"/>
      <c r="H127" s="182"/>
    </row>
    <row r="129" spans="1:8" ht="14.25" thickBot="1">
      <c r="A129" s="83"/>
      <c r="B129" s="83"/>
      <c r="C129" s="2"/>
      <c r="D129" s="2"/>
      <c r="E129" s="2"/>
      <c r="F129" s="2"/>
      <c r="G129" s="2"/>
      <c r="H129" s="84" t="s">
        <v>47</v>
      </c>
    </row>
    <row r="130" spans="1:8" ht="14.25" thickTop="1">
      <c r="A130" s="360" t="s">
        <v>201</v>
      </c>
      <c r="B130" s="85"/>
      <c r="C130" s="358" t="s">
        <v>202</v>
      </c>
      <c r="D130" s="359"/>
      <c r="E130" s="358" t="s">
        <v>203</v>
      </c>
      <c r="F130" s="359"/>
      <c r="G130" s="86"/>
      <c r="H130" s="87"/>
    </row>
    <row r="131" spans="1:8" ht="13.5">
      <c r="A131" s="351"/>
      <c r="B131" s="89" t="s">
        <v>48</v>
      </c>
      <c r="C131" s="344"/>
      <c r="D131" s="346"/>
      <c r="E131" s="344"/>
      <c r="F131" s="346"/>
      <c r="G131" s="90" t="s">
        <v>49</v>
      </c>
      <c r="H131" s="89" t="s">
        <v>50</v>
      </c>
    </row>
    <row r="132" spans="1:8" ht="13.5">
      <c r="A132" s="346"/>
      <c r="B132" s="91"/>
      <c r="C132" s="79" t="s">
        <v>9</v>
      </c>
      <c r="D132" s="79" t="s">
        <v>20</v>
      </c>
      <c r="E132" s="79" t="s">
        <v>9</v>
      </c>
      <c r="F132" s="79" t="s">
        <v>20</v>
      </c>
      <c r="G132" s="92"/>
      <c r="H132" s="93"/>
    </row>
    <row r="133" spans="1:8" ht="13.5">
      <c r="A133" s="115" t="s">
        <v>145</v>
      </c>
      <c r="B133" s="116" t="s">
        <v>145</v>
      </c>
      <c r="C133" s="117">
        <v>1424</v>
      </c>
      <c r="D133" s="117">
        <v>1736696</v>
      </c>
      <c r="E133" s="117">
        <v>997</v>
      </c>
      <c r="F133" s="117">
        <v>1528674</v>
      </c>
      <c r="G133" s="118" t="s">
        <v>216</v>
      </c>
      <c r="H133" s="119" t="s">
        <v>217</v>
      </c>
    </row>
    <row r="134" spans="1:8" ht="13.5">
      <c r="A134" s="115" t="s">
        <v>146</v>
      </c>
      <c r="B134" s="116" t="s">
        <v>146</v>
      </c>
      <c r="C134" s="120">
        <v>1253</v>
      </c>
      <c r="D134" s="121">
        <v>1859399</v>
      </c>
      <c r="E134" s="120">
        <v>1353</v>
      </c>
      <c r="F134" s="121">
        <v>1423003</v>
      </c>
      <c r="G134" s="122" t="s">
        <v>147</v>
      </c>
      <c r="H134" s="119" t="s">
        <v>218</v>
      </c>
    </row>
    <row r="135" spans="1:8" ht="13.5">
      <c r="A135" s="123" t="s">
        <v>148</v>
      </c>
      <c r="B135" s="124" t="s">
        <v>149</v>
      </c>
      <c r="C135" s="104">
        <v>245</v>
      </c>
      <c r="D135" s="125">
        <v>397649</v>
      </c>
      <c r="E135" s="104">
        <v>112</v>
      </c>
      <c r="F135" s="125">
        <v>190655</v>
      </c>
      <c r="G135" s="126" t="s">
        <v>150</v>
      </c>
      <c r="H135" s="127" t="s">
        <v>151</v>
      </c>
    </row>
    <row r="136" spans="1:8" ht="13.5">
      <c r="A136" s="123"/>
      <c r="B136" s="95" t="s">
        <v>152</v>
      </c>
      <c r="C136" s="96">
        <v>119</v>
      </c>
      <c r="D136" s="96">
        <v>98084</v>
      </c>
      <c r="E136" s="96">
        <v>70</v>
      </c>
      <c r="F136" s="96">
        <v>43914</v>
      </c>
      <c r="G136" s="128" t="s">
        <v>153</v>
      </c>
      <c r="H136" s="98"/>
    </row>
    <row r="137" spans="1:8" ht="13.5">
      <c r="A137" s="94"/>
      <c r="B137" s="95" t="s">
        <v>148</v>
      </c>
      <c r="C137" s="96">
        <v>170</v>
      </c>
      <c r="D137" s="96">
        <v>262194</v>
      </c>
      <c r="E137" s="96">
        <v>73</v>
      </c>
      <c r="F137" s="96">
        <v>93760</v>
      </c>
      <c r="G137" s="128" t="s">
        <v>154</v>
      </c>
      <c r="H137" s="98" t="s">
        <v>219</v>
      </c>
    </row>
    <row r="138" spans="1:8" ht="13.5">
      <c r="A138" s="16"/>
      <c r="B138" s="95" t="s">
        <v>155</v>
      </c>
      <c r="C138" s="96">
        <v>26</v>
      </c>
      <c r="D138" s="96">
        <v>7645</v>
      </c>
      <c r="E138" s="129">
        <v>3</v>
      </c>
      <c r="F138" s="129">
        <v>1049</v>
      </c>
      <c r="G138" s="128" t="s">
        <v>154</v>
      </c>
      <c r="H138" s="99" t="s">
        <v>220</v>
      </c>
    </row>
    <row r="139" spans="1:8" ht="13.5">
      <c r="A139" s="16"/>
      <c r="B139" s="95" t="s">
        <v>156</v>
      </c>
      <c r="C139" s="96">
        <v>120</v>
      </c>
      <c r="D139" s="96">
        <v>150998</v>
      </c>
      <c r="E139" s="96">
        <v>39</v>
      </c>
      <c r="F139" s="96">
        <v>39887</v>
      </c>
      <c r="G139" s="128" t="s">
        <v>153</v>
      </c>
      <c r="H139" s="98"/>
    </row>
    <row r="140" spans="1:8" ht="13.5">
      <c r="A140" s="130"/>
      <c r="B140" s="95" t="s">
        <v>157</v>
      </c>
      <c r="C140" s="96">
        <v>74</v>
      </c>
      <c r="D140" s="96">
        <v>79551</v>
      </c>
      <c r="E140" s="96">
        <v>22</v>
      </c>
      <c r="F140" s="96">
        <v>5231</v>
      </c>
      <c r="G140" s="128" t="s">
        <v>154</v>
      </c>
      <c r="H140" s="98"/>
    </row>
    <row r="141" spans="1:8" ht="13.5">
      <c r="A141" s="100"/>
      <c r="B141" s="32" t="s">
        <v>89</v>
      </c>
      <c r="C141" s="101">
        <v>754</v>
      </c>
      <c r="D141" s="101">
        <v>996121</v>
      </c>
      <c r="E141" s="101">
        <v>316</v>
      </c>
      <c r="F141" s="101">
        <v>373447</v>
      </c>
      <c r="G141" s="131"/>
      <c r="H141" s="98"/>
    </row>
    <row r="142" spans="1:8" ht="13.5">
      <c r="A142" s="132" t="s">
        <v>158</v>
      </c>
      <c r="B142" s="133" t="s">
        <v>158</v>
      </c>
      <c r="C142" s="134">
        <v>647</v>
      </c>
      <c r="D142" s="134">
        <v>759505</v>
      </c>
      <c r="E142" s="134">
        <v>464</v>
      </c>
      <c r="F142" s="134">
        <v>474175</v>
      </c>
      <c r="G142" s="135" t="s">
        <v>221</v>
      </c>
      <c r="H142" s="119"/>
    </row>
    <row r="143" spans="1:8" ht="13.5">
      <c r="A143" s="132" t="s">
        <v>159</v>
      </c>
      <c r="B143" s="133" t="s">
        <v>160</v>
      </c>
      <c r="C143" s="134">
        <v>998</v>
      </c>
      <c r="D143" s="134">
        <v>1198510</v>
      </c>
      <c r="E143" s="134">
        <v>770</v>
      </c>
      <c r="F143" s="134">
        <v>1394964</v>
      </c>
      <c r="G143" s="135" t="s">
        <v>161</v>
      </c>
      <c r="H143" s="136"/>
    </row>
    <row r="144" spans="1:8" ht="13.5">
      <c r="A144" s="132" t="s">
        <v>162</v>
      </c>
      <c r="B144" s="133" t="s">
        <v>163</v>
      </c>
      <c r="C144" s="134">
        <v>813</v>
      </c>
      <c r="D144" s="134">
        <v>1002876</v>
      </c>
      <c r="E144" s="134">
        <v>726</v>
      </c>
      <c r="F144" s="134">
        <v>633254</v>
      </c>
      <c r="G144" s="135" t="s">
        <v>164</v>
      </c>
      <c r="H144" s="136"/>
    </row>
    <row r="145" spans="1:8" ht="13.5">
      <c r="A145" s="132" t="s">
        <v>165</v>
      </c>
      <c r="B145" s="133" t="s">
        <v>165</v>
      </c>
      <c r="C145" s="134">
        <v>524</v>
      </c>
      <c r="D145" s="134">
        <v>523230</v>
      </c>
      <c r="E145" s="134">
        <v>404</v>
      </c>
      <c r="F145" s="134">
        <v>453842</v>
      </c>
      <c r="G145" s="135" t="s">
        <v>222</v>
      </c>
      <c r="H145" s="136"/>
    </row>
    <row r="146" spans="1:8" ht="13.5">
      <c r="A146" s="94" t="s">
        <v>166</v>
      </c>
      <c r="B146" s="95" t="s">
        <v>167</v>
      </c>
      <c r="C146" s="104">
        <v>490</v>
      </c>
      <c r="D146" s="104">
        <v>516693</v>
      </c>
      <c r="E146" s="104">
        <v>709</v>
      </c>
      <c r="F146" s="104">
        <v>694521</v>
      </c>
      <c r="G146" s="128" t="s">
        <v>223</v>
      </c>
      <c r="H146" s="98" t="s">
        <v>224</v>
      </c>
    </row>
    <row r="147" spans="1:8" ht="13.5">
      <c r="A147" s="130"/>
      <c r="B147" s="95" t="s">
        <v>166</v>
      </c>
      <c r="C147" s="96">
        <v>1659</v>
      </c>
      <c r="D147" s="96">
        <v>1400872</v>
      </c>
      <c r="E147" s="96">
        <v>1731</v>
      </c>
      <c r="F147" s="96">
        <v>1801884</v>
      </c>
      <c r="G147" s="128" t="s">
        <v>225</v>
      </c>
      <c r="H147" s="98" t="s">
        <v>226</v>
      </c>
    </row>
    <row r="148" spans="1:8" ht="13.5">
      <c r="A148" s="94"/>
      <c r="B148" s="95" t="s">
        <v>168</v>
      </c>
      <c r="C148" s="96">
        <v>42</v>
      </c>
      <c r="D148" s="96">
        <v>33745</v>
      </c>
      <c r="E148" s="96">
        <v>77</v>
      </c>
      <c r="F148" s="96">
        <v>69642</v>
      </c>
      <c r="G148" s="128" t="s">
        <v>169</v>
      </c>
      <c r="H148" s="98"/>
    </row>
    <row r="149" spans="1:8" ht="13.5">
      <c r="A149" s="16"/>
      <c r="B149" s="95" t="s">
        <v>170</v>
      </c>
      <c r="C149" s="96">
        <v>582</v>
      </c>
      <c r="D149" s="96">
        <v>399183</v>
      </c>
      <c r="E149" s="96">
        <v>843</v>
      </c>
      <c r="F149" s="96">
        <v>697981</v>
      </c>
      <c r="G149" s="128" t="s">
        <v>227</v>
      </c>
      <c r="H149" s="98" t="s">
        <v>228</v>
      </c>
    </row>
    <row r="150" spans="1:8" ht="13.5">
      <c r="A150" s="130"/>
      <c r="B150" s="95" t="s">
        <v>171</v>
      </c>
      <c r="C150" s="96">
        <v>1</v>
      </c>
      <c r="D150" s="96">
        <v>1000</v>
      </c>
      <c r="E150" s="96">
        <v>33</v>
      </c>
      <c r="F150" s="96">
        <v>30606</v>
      </c>
      <c r="G150" s="128" t="s">
        <v>172</v>
      </c>
      <c r="H150" s="98"/>
    </row>
    <row r="151" spans="1:8" ht="13.5">
      <c r="A151" s="100"/>
      <c r="B151" s="32" t="s">
        <v>89</v>
      </c>
      <c r="C151" s="101">
        <v>2774</v>
      </c>
      <c r="D151" s="101">
        <v>2351493</v>
      </c>
      <c r="E151" s="101">
        <v>3393</v>
      </c>
      <c r="F151" s="101">
        <v>3294634</v>
      </c>
      <c r="G151" s="131"/>
      <c r="H151" s="103"/>
    </row>
    <row r="152" spans="1:8" ht="13.5">
      <c r="A152" s="115" t="s">
        <v>173</v>
      </c>
      <c r="B152" s="116" t="s">
        <v>173</v>
      </c>
      <c r="C152" s="120">
        <v>401</v>
      </c>
      <c r="D152" s="120">
        <v>268023</v>
      </c>
      <c r="E152" s="120">
        <v>432</v>
      </c>
      <c r="F152" s="120">
        <v>284055</v>
      </c>
      <c r="G152" s="118" t="s">
        <v>229</v>
      </c>
      <c r="H152" s="119" t="s">
        <v>230</v>
      </c>
    </row>
    <row r="153" spans="1:8" ht="13.5">
      <c r="A153" s="94" t="s">
        <v>174</v>
      </c>
      <c r="B153" s="95" t="s">
        <v>174</v>
      </c>
      <c r="C153" s="96">
        <v>463</v>
      </c>
      <c r="D153" s="96">
        <v>351423</v>
      </c>
      <c r="E153" s="96">
        <v>619</v>
      </c>
      <c r="F153" s="96">
        <v>468546</v>
      </c>
      <c r="G153" s="128" t="s">
        <v>175</v>
      </c>
      <c r="H153" s="98"/>
    </row>
    <row r="154" spans="1:8" ht="13.5">
      <c r="A154" s="16"/>
      <c r="B154" s="95" t="s">
        <v>176</v>
      </c>
      <c r="C154" s="96">
        <v>46</v>
      </c>
      <c r="D154" s="96">
        <v>35719</v>
      </c>
      <c r="E154" s="96">
        <v>43</v>
      </c>
      <c r="F154" s="96">
        <v>82208</v>
      </c>
      <c r="G154" s="137" t="s">
        <v>231</v>
      </c>
      <c r="H154" s="98"/>
    </row>
    <row r="155" spans="1:8" ht="13.5">
      <c r="A155" s="100"/>
      <c r="B155" s="32" t="s">
        <v>89</v>
      </c>
      <c r="C155" s="101">
        <v>509</v>
      </c>
      <c r="D155" s="101">
        <v>387142</v>
      </c>
      <c r="E155" s="101">
        <v>662</v>
      </c>
      <c r="F155" s="101">
        <v>550754</v>
      </c>
      <c r="G155" s="131"/>
      <c r="H155" s="103"/>
    </row>
    <row r="156" spans="1:8" ht="13.5">
      <c r="A156" s="132" t="s">
        <v>177</v>
      </c>
      <c r="B156" s="133" t="s">
        <v>177</v>
      </c>
      <c r="C156" s="134">
        <v>956</v>
      </c>
      <c r="D156" s="134">
        <v>968510</v>
      </c>
      <c r="E156" s="134">
        <v>636</v>
      </c>
      <c r="F156" s="134">
        <v>685216</v>
      </c>
      <c r="G156" s="135" t="s">
        <v>178</v>
      </c>
      <c r="H156" s="136"/>
    </row>
    <row r="157" spans="1:8" ht="13.5">
      <c r="A157" s="94" t="s">
        <v>179</v>
      </c>
      <c r="B157" s="95" t="s">
        <v>179</v>
      </c>
      <c r="C157" s="96">
        <v>251</v>
      </c>
      <c r="D157" s="96">
        <v>312618</v>
      </c>
      <c r="E157" s="96">
        <v>315</v>
      </c>
      <c r="F157" s="96">
        <v>588963</v>
      </c>
      <c r="G157" s="128" t="s">
        <v>180</v>
      </c>
      <c r="H157" s="98"/>
    </row>
    <row r="158" spans="1:8" ht="13.5">
      <c r="A158" s="138"/>
      <c r="B158" s="139" t="s">
        <v>181</v>
      </c>
      <c r="C158" s="96">
        <v>33</v>
      </c>
      <c r="D158" s="96">
        <v>40252</v>
      </c>
      <c r="E158" s="96">
        <v>52</v>
      </c>
      <c r="F158" s="96">
        <v>40913</v>
      </c>
      <c r="G158" s="128" t="s">
        <v>182</v>
      </c>
      <c r="H158" s="98"/>
    </row>
    <row r="159" spans="1:8" ht="13.5">
      <c r="A159" s="138"/>
      <c r="B159" s="139" t="s">
        <v>183</v>
      </c>
      <c r="C159" s="96">
        <v>27</v>
      </c>
      <c r="D159" s="96">
        <v>7895</v>
      </c>
      <c r="E159" s="96">
        <v>4</v>
      </c>
      <c r="F159" s="96">
        <v>1449</v>
      </c>
      <c r="G159" s="128" t="s">
        <v>182</v>
      </c>
      <c r="H159" s="98"/>
    </row>
    <row r="160" spans="1:8" ht="13.5">
      <c r="A160" s="140"/>
      <c r="B160" s="139" t="s">
        <v>184</v>
      </c>
      <c r="C160" s="96">
        <v>2</v>
      </c>
      <c r="D160" s="96">
        <v>300</v>
      </c>
      <c r="E160" s="96">
        <v>11</v>
      </c>
      <c r="F160" s="96">
        <v>3569</v>
      </c>
      <c r="G160" s="128" t="s">
        <v>182</v>
      </c>
      <c r="H160" s="98"/>
    </row>
    <row r="161" spans="1:8" ht="13.5">
      <c r="A161" s="140"/>
      <c r="B161" s="139" t="s">
        <v>185</v>
      </c>
      <c r="C161" s="96">
        <v>5</v>
      </c>
      <c r="D161" s="96">
        <v>16494</v>
      </c>
      <c r="E161" s="96">
        <v>0</v>
      </c>
      <c r="F161" s="96">
        <v>0</v>
      </c>
      <c r="G161" s="128" t="s">
        <v>182</v>
      </c>
      <c r="H161" s="98"/>
    </row>
    <row r="162" spans="1:8" ht="13.5">
      <c r="A162" s="141"/>
      <c r="B162" s="139" t="s">
        <v>186</v>
      </c>
      <c r="C162" s="96">
        <v>65</v>
      </c>
      <c r="D162" s="96">
        <v>32253</v>
      </c>
      <c r="E162" s="96">
        <v>102</v>
      </c>
      <c r="F162" s="96">
        <v>170174</v>
      </c>
      <c r="G162" s="128" t="s">
        <v>182</v>
      </c>
      <c r="H162" s="98"/>
    </row>
    <row r="163" spans="1:8" ht="13.5">
      <c r="A163" s="142"/>
      <c r="B163" s="143" t="s">
        <v>89</v>
      </c>
      <c r="C163" s="101">
        <v>383</v>
      </c>
      <c r="D163" s="101">
        <v>409812</v>
      </c>
      <c r="E163" s="101">
        <v>484</v>
      </c>
      <c r="F163" s="101">
        <v>805068</v>
      </c>
      <c r="G163" s="131"/>
      <c r="H163" s="103"/>
    </row>
    <row r="164" spans="1:8" ht="13.5">
      <c r="A164" s="94" t="s">
        <v>187</v>
      </c>
      <c r="B164" s="95" t="s">
        <v>187</v>
      </c>
      <c r="C164" s="96">
        <v>267</v>
      </c>
      <c r="D164" s="96">
        <v>187745</v>
      </c>
      <c r="E164" s="96">
        <v>154</v>
      </c>
      <c r="F164" s="96">
        <v>815403</v>
      </c>
      <c r="G164" s="128" t="s">
        <v>188</v>
      </c>
      <c r="H164" s="127" t="s">
        <v>232</v>
      </c>
    </row>
    <row r="165" spans="1:8" ht="13.5">
      <c r="A165" s="16"/>
      <c r="B165" s="95" t="s">
        <v>189</v>
      </c>
      <c r="C165" s="96">
        <v>217</v>
      </c>
      <c r="D165" s="96">
        <v>196543</v>
      </c>
      <c r="E165" s="96">
        <v>74</v>
      </c>
      <c r="F165" s="96">
        <v>46395</v>
      </c>
      <c r="G165" s="128" t="s">
        <v>82</v>
      </c>
      <c r="H165" s="98" t="s">
        <v>233</v>
      </c>
    </row>
    <row r="166" spans="1:8" ht="13.5">
      <c r="A166" s="130"/>
      <c r="B166" s="95" t="s">
        <v>190</v>
      </c>
      <c r="C166" s="96">
        <v>88</v>
      </c>
      <c r="D166" s="96">
        <v>106753</v>
      </c>
      <c r="E166" s="96">
        <v>144</v>
      </c>
      <c r="F166" s="96">
        <v>147956</v>
      </c>
      <c r="G166" s="128" t="s">
        <v>191</v>
      </c>
      <c r="H166" s="98" t="s">
        <v>234</v>
      </c>
    </row>
    <row r="167" spans="1:8" ht="13.5">
      <c r="A167" s="144"/>
      <c r="B167" s="32" t="s">
        <v>192</v>
      </c>
      <c r="C167" s="101">
        <v>572</v>
      </c>
      <c r="D167" s="101">
        <v>491041</v>
      </c>
      <c r="E167" s="101">
        <v>372</v>
      </c>
      <c r="F167" s="101">
        <v>1009754</v>
      </c>
      <c r="G167" s="131"/>
      <c r="H167" s="103"/>
    </row>
    <row r="168" spans="1:8" ht="13.5">
      <c r="A168" s="123" t="s">
        <v>193</v>
      </c>
      <c r="B168" s="95" t="s">
        <v>193</v>
      </c>
      <c r="C168" s="104">
        <v>1647</v>
      </c>
      <c r="D168" s="104">
        <v>1792223</v>
      </c>
      <c r="E168" s="104">
        <v>660</v>
      </c>
      <c r="F168" s="104">
        <v>934218</v>
      </c>
      <c r="G168" s="128" t="s">
        <v>178</v>
      </c>
      <c r="H168" s="127" t="s">
        <v>235</v>
      </c>
    </row>
    <row r="169" spans="1:8" ht="13.5">
      <c r="A169" s="130"/>
      <c r="B169" s="95" t="s">
        <v>194</v>
      </c>
      <c r="C169" s="96">
        <v>50</v>
      </c>
      <c r="D169" s="96">
        <v>111703</v>
      </c>
      <c r="E169" s="96">
        <v>37</v>
      </c>
      <c r="F169" s="96">
        <v>31557</v>
      </c>
      <c r="G169" s="128" t="s">
        <v>236</v>
      </c>
      <c r="H169" s="98"/>
    </row>
    <row r="170" spans="1:8" ht="13.5">
      <c r="A170" s="100"/>
      <c r="B170" s="32" t="s">
        <v>89</v>
      </c>
      <c r="C170" s="101">
        <v>1697</v>
      </c>
      <c r="D170" s="101">
        <v>1903926</v>
      </c>
      <c r="E170" s="101">
        <v>697</v>
      </c>
      <c r="F170" s="101">
        <v>965775</v>
      </c>
      <c r="G170" s="131"/>
      <c r="H170" s="103"/>
    </row>
    <row r="171" spans="1:8" ht="13.5">
      <c r="A171" s="132" t="s">
        <v>195</v>
      </c>
      <c r="B171" s="133" t="s">
        <v>196</v>
      </c>
      <c r="C171" s="134">
        <v>440</v>
      </c>
      <c r="D171" s="134">
        <v>536930</v>
      </c>
      <c r="E171" s="134">
        <v>298</v>
      </c>
      <c r="F171" s="134">
        <v>460307</v>
      </c>
      <c r="G171" s="135" t="s">
        <v>237</v>
      </c>
      <c r="H171" s="136"/>
    </row>
    <row r="172" spans="1:8" ht="13.5">
      <c r="A172" s="361" t="s">
        <v>353</v>
      </c>
      <c r="B172" s="362"/>
      <c r="C172" s="145">
        <v>72760</v>
      </c>
      <c r="D172" s="145">
        <v>191312307</v>
      </c>
      <c r="E172" s="145">
        <v>58099</v>
      </c>
      <c r="F172" s="145">
        <v>192045851</v>
      </c>
      <c r="G172" s="135"/>
      <c r="H172" s="136"/>
    </row>
    <row r="173" spans="1:8" ht="13.5">
      <c r="A173" s="132"/>
      <c r="B173" s="146" t="s">
        <v>197</v>
      </c>
      <c r="C173" s="134">
        <v>36344</v>
      </c>
      <c r="D173" s="134">
        <v>108498976</v>
      </c>
      <c r="E173" s="134">
        <v>30483</v>
      </c>
      <c r="F173" s="134">
        <v>138537234</v>
      </c>
      <c r="G173" s="135"/>
      <c r="H173" s="136"/>
    </row>
    <row r="174" spans="1:8" ht="13.5">
      <c r="A174" s="363" t="s">
        <v>198</v>
      </c>
      <c r="B174" s="364"/>
      <c r="C174" s="147">
        <v>-12494</v>
      </c>
      <c r="D174" s="147">
        <v>-104157989</v>
      </c>
      <c r="E174" s="147">
        <v>-14661</v>
      </c>
      <c r="F174" s="147">
        <v>733544</v>
      </c>
      <c r="G174" s="148"/>
      <c r="H174" s="149"/>
    </row>
    <row r="175" spans="1:8" ht="13.5">
      <c r="A175" s="365" t="s">
        <v>199</v>
      </c>
      <c r="B175" s="366"/>
      <c r="C175" s="150">
        <v>-14.655030848992423</v>
      </c>
      <c r="D175" s="150">
        <v>-35.25159395379629</v>
      </c>
      <c r="E175" s="150">
        <v>-20.149807586586036</v>
      </c>
      <c r="F175" s="150">
        <v>0.3833433465417361</v>
      </c>
      <c r="G175" s="135"/>
      <c r="H175" s="136"/>
    </row>
    <row r="176" spans="1:8" ht="14.25">
      <c r="A176" s="69" t="s">
        <v>238</v>
      </c>
      <c r="B176" s="151"/>
      <c r="C176" s="152"/>
      <c r="D176" s="152"/>
      <c r="E176" s="152"/>
      <c r="F176" s="152"/>
      <c r="G176" s="153"/>
      <c r="H176" s="154"/>
    </row>
    <row r="177" spans="1:8" ht="14.25">
      <c r="A177" s="65" t="s">
        <v>239</v>
      </c>
      <c r="B177" s="151"/>
      <c r="C177" s="152"/>
      <c r="D177" s="152"/>
      <c r="E177" s="152"/>
      <c r="F177" s="152"/>
      <c r="G177" s="153"/>
      <c r="H177" s="154"/>
    </row>
    <row r="178" spans="1:8" ht="14.25">
      <c r="A178" s="65" t="s">
        <v>240</v>
      </c>
      <c r="B178" s="151"/>
      <c r="C178" s="152"/>
      <c r="D178" s="152"/>
      <c r="E178" s="152"/>
      <c r="F178" s="152"/>
      <c r="G178" s="153"/>
      <c r="H178" s="154"/>
    </row>
    <row r="179" spans="1:8" ht="13.5">
      <c r="A179" s="65" t="s">
        <v>241</v>
      </c>
      <c r="B179" s="156"/>
      <c r="C179" s="156"/>
      <c r="D179" s="156"/>
      <c r="E179" s="156"/>
      <c r="F179" s="156"/>
      <c r="G179" s="156"/>
      <c r="H179" s="156"/>
    </row>
    <row r="180" spans="1:8" ht="13.5">
      <c r="A180" s="65" t="s">
        <v>242</v>
      </c>
      <c r="B180" s="156"/>
      <c r="C180" s="156"/>
      <c r="D180" s="156"/>
      <c r="E180" s="156"/>
      <c r="F180" s="156"/>
      <c r="G180" s="156"/>
      <c r="H180" s="156"/>
    </row>
    <row r="181" spans="1:8" ht="13.5">
      <c r="A181" s="65" t="s">
        <v>243</v>
      </c>
      <c r="H181" s="114"/>
    </row>
    <row r="182" spans="1:8" ht="13.5">
      <c r="A182" s="65" t="s">
        <v>244</v>
      </c>
      <c r="B182" s="156"/>
      <c r="C182" s="156"/>
      <c r="D182" s="156"/>
      <c r="E182" s="156"/>
      <c r="F182" s="156"/>
      <c r="G182" s="156"/>
      <c r="H182" s="156"/>
    </row>
    <row r="183" spans="1:8" ht="13.5">
      <c r="A183" s="65" t="s">
        <v>245</v>
      </c>
      <c r="B183" s="156"/>
      <c r="C183" s="156"/>
      <c r="D183" s="156"/>
      <c r="E183" s="156"/>
      <c r="F183" s="156"/>
      <c r="G183" s="156"/>
      <c r="H183" s="156"/>
    </row>
    <row r="184" spans="1:8" ht="13.5">
      <c r="A184" s="65" t="s">
        <v>246</v>
      </c>
      <c r="B184" s="156"/>
      <c r="C184" s="156"/>
      <c r="D184" s="156"/>
      <c r="E184" s="156"/>
      <c r="F184" s="156"/>
      <c r="G184" s="156"/>
      <c r="H184" s="156"/>
    </row>
    <row r="185" spans="1:8" ht="13.5">
      <c r="A185" s="65" t="s">
        <v>247</v>
      </c>
      <c r="B185" s="156"/>
      <c r="C185" s="156"/>
      <c r="D185" s="156"/>
      <c r="E185" s="156"/>
      <c r="F185" s="156"/>
      <c r="G185" s="156"/>
      <c r="H185" s="156"/>
    </row>
    <row r="186" spans="1:8" ht="13.5">
      <c r="A186" s="65" t="s">
        <v>248</v>
      </c>
      <c r="B186" s="156"/>
      <c r="C186" s="156"/>
      <c r="D186" s="156"/>
      <c r="E186" s="156"/>
      <c r="F186" s="156"/>
      <c r="G186" s="156"/>
      <c r="H186" s="156"/>
    </row>
    <row r="187" spans="1:8" ht="13.5">
      <c r="A187" s="65" t="s">
        <v>249</v>
      </c>
      <c r="B187" s="156"/>
      <c r="C187" s="156"/>
      <c r="D187" s="156"/>
      <c r="E187" s="156"/>
      <c r="F187" s="156"/>
      <c r="G187" s="156"/>
      <c r="H187" s="156"/>
    </row>
  </sheetData>
  <sheetProtection/>
  <mergeCells count="12">
    <mergeCell ref="A172:B172"/>
    <mergeCell ref="A174:B174"/>
    <mergeCell ref="A175:B175"/>
    <mergeCell ref="C67:D68"/>
    <mergeCell ref="A130:A132"/>
    <mergeCell ref="C130:D131"/>
    <mergeCell ref="E130:F131"/>
    <mergeCell ref="A67:A69"/>
    <mergeCell ref="A4:A6"/>
    <mergeCell ref="C4:D5"/>
    <mergeCell ref="E4:F5"/>
    <mergeCell ref="E67:F68"/>
  </mergeCells>
  <printOptions/>
  <pageMargins left="0.5905511811023623" right="0.1968503937007874" top="0.4724409448818898" bottom="0.1968503937007874" header="0.2755905511811024" footer="0.275590551181102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194" customWidth="1"/>
    <col min="2" max="2" width="11.75390625" style="194" customWidth="1"/>
    <col min="3" max="4" width="0.875" style="194" customWidth="1"/>
    <col min="5" max="5" width="11.75390625" style="194" customWidth="1"/>
    <col min="6" max="6" width="0.875" style="194" customWidth="1"/>
    <col min="7" max="9" width="9.375" style="194" customWidth="1"/>
    <col min="10" max="10" width="12.625" style="194" customWidth="1"/>
    <col min="11" max="13" width="9.375" style="194" customWidth="1"/>
    <col min="14" max="14" width="12.625" style="194" customWidth="1"/>
    <col min="15" max="16384" width="9.00390625" style="194" customWidth="1"/>
  </cols>
  <sheetData>
    <row r="1" spans="1:4" s="188" customFormat="1" ht="31.5" customHeight="1">
      <c r="A1" s="184" t="s">
        <v>354</v>
      </c>
      <c r="C1" s="185"/>
      <c r="D1" s="185"/>
    </row>
    <row r="2" spans="2:14" ht="24.75" customHeight="1">
      <c r="B2" s="186"/>
      <c r="C2" s="186"/>
      <c r="D2" s="186"/>
      <c r="E2" s="187"/>
      <c r="F2" s="187"/>
      <c r="G2" s="187"/>
      <c r="H2" s="241" t="s">
        <v>373</v>
      </c>
      <c r="I2" s="187"/>
      <c r="J2" s="187"/>
      <c r="K2" s="187"/>
      <c r="L2" s="187"/>
      <c r="M2" s="187"/>
      <c r="N2" s="187"/>
    </row>
    <row r="3" spans="1:14" ht="15.75" customHeight="1" thickBot="1">
      <c r="A3" s="189"/>
      <c r="B3" s="189"/>
      <c r="C3" s="189"/>
      <c r="D3" s="189"/>
      <c r="E3" s="190"/>
      <c r="F3" s="190"/>
      <c r="G3" s="191"/>
      <c r="H3" s="191"/>
      <c r="I3" s="190"/>
      <c r="J3" s="192"/>
      <c r="K3" s="191"/>
      <c r="L3" s="191"/>
      <c r="M3" s="190"/>
      <c r="N3" s="193" t="s">
        <v>355</v>
      </c>
    </row>
    <row r="4" spans="1:14" ht="17.25" customHeight="1" thickTop="1">
      <c r="A4" s="195"/>
      <c r="B4" s="367" t="s">
        <v>360</v>
      </c>
      <c r="C4" s="195"/>
      <c r="D4" s="196"/>
      <c r="E4" s="367" t="s">
        <v>361</v>
      </c>
      <c r="F4" s="197"/>
      <c r="G4" s="370" t="s">
        <v>356</v>
      </c>
      <c r="H4" s="371"/>
      <c r="I4" s="371"/>
      <c r="J4" s="371"/>
      <c r="K4" s="370" t="s">
        <v>362</v>
      </c>
      <c r="L4" s="371"/>
      <c r="M4" s="371"/>
      <c r="N4" s="371"/>
    </row>
    <row r="5" spans="2:13" ht="3.75" customHeight="1">
      <c r="B5" s="368"/>
      <c r="D5" s="198"/>
      <c r="E5" s="368"/>
      <c r="F5" s="199"/>
      <c r="G5" s="198"/>
      <c r="H5" s="200"/>
      <c r="I5" s="201"/>
      <c r="K5" s="198"/>
      <c r="L5" s="200"/>
      <c r="M5" s="201"/>
    </row>
    <row r="6" spans="1:14" ht="25.5" customHeight="1">
      <c r="A6" s="202"/>
      <c r="B6" s="369"/>
      <c r="C6" s="202"/>
      <c r="D6" s="203"/>
      <c r="E6" s="369"/>
      <c r="F6" s="204"/>
      <c r="G6" s="205" t="s">
        <v>5</v>
      </c>
      <c r="H6" s="206" t="s">
        <v>363</v>
      </c>
      <c r="I6" s="207" t="s">
        <v>9</v>
      </c>
      <c r="J6" s="208" t="s">
        <v>20</v>
      </c>
      <c r="K6" s="205" t="s">
        <v>5</v>
      </c>
      <c r="L6" s="206" t="s">
        <v>363</v>
      </c>
      <c r="M6" s="207" t="s">
        <v>9</v>
      </c>
      <c r="N6" s="208" t="s">
        <v>20</v>
      </c>
    </row>
    <row r="7" spans="1:14" ht="13.5" customHeight="1">
      <c r="A7" s="209"/>
      <c r="B7" s="209" t="s">
        <v>367</v>
      </c>
      <c r="C7" s="209"/>
      <c r="D7" s="210"/>
      <c r="E7" s="211" t="s">
        <v>52</v>
      </c>
      <c r="F7" s="212"/>
      <c r="G7" s="214">
        <v>57</v>
      </c>
      <c r="H7" s="214">
        <v>55</v>
      </c>
      <c r="I7" s="215">
        <v>143</v>
      </c>
      <c r="J7" s="216">
        <v>206912</v>
      </c>
      <c r="K7" s="214">
        <v>45</v>
      </c>
      <c r="L7" s="214">
        <v>45</v>
      </c>
      <c r="M7" s="215">
        <v>112</v>
      </c>
      <c r="N7" s="216">
        <v>195037</v>
      </c>
    </row>
    <row r="8" spans="1:14" ht="13.5" customHeight="1">
      <c r="A8" s="209"/>
      <c r="B8" s="209"/>
      <c r="C8" s="209"/>
      <c r="D8" s="210"/>
      <c r="E8" s="211" t="s">
        <v>54</v>
      </c>
      <c r="F8" s="212"/>
      <c r="G8" s="214">
        <v>13</v>
      </c>
      <c r="H8" s="214">
        <v>13</v>
      </c>
      <c r="I8" s="215">
        <v>25</v>
      </c>
      <c r="J8" s="216">
        <v>10752</v>
      </c>
      <c r="K8" s="214">
        <v>11</v>
      </c>
      <c r="L8" s="214">
        <v>10</v>
      </c>
      <c r="M8" s="215">
        <v>17</v>
      </c>
      <c r="N8" s="216">
        <v>8965</v>
      </c>
    </row>
    <row r="9" spans="1:14" ht="13.5" customHeight="1">
      <c r="A9" s="209"/>
      <c r="B9" s="209"/>
      <c r="C9" s="209"/>
      <c r="D9" s="210"/>
      <c r="E9" s="211" t="s">
        <v>56</v>
      </c>
      <c r="F9" s="212"/>
      <c r="G9" s="214">
        <v>5</v>
      </c>
      <c r="H9" s="214">
        <v>5</v>
      </c>
      <c r="I9" s="215">
        <v>8</v>
      </c>
      <c r="J9" s="216">
        <v>4811</v>
      </c>
      <c r="K9" s="214">
        <v>8</v>
      </c>
      <c r="L9" s="214">
        <v>8</v>
      </c>
      <c r="M9" s="215">
        <v>11</v>
      </c>
      <c r="N9" s="216">
        <v>7068</v>
      </c>
    </row>
    <row r="10" spans="1:14" ht="13.5" customHeight="1">
      <c r="A10" s="209"/>
      <c r="B10" s="209"/>
      <c r="C10" s="209"/>
      <c r="D10" s="210"/>
      <c r="E10" s="211" t="s">
        <v>58</v>
      </c>
      <c r="F10" s="212"/>
      <c r="G10" s="214">
        <v>21</v>
      </c>
      <c r="H10" s="214">
        <v>19</v>
      </c>
      <c r="I10" s="215">
        <v>65</v>
      </c>
      <c r="J10" s="216">
        <v>55016</v>
      </c>
      <c r="K10" s="214">
        <v>11</v>
      </c>
      <c r="L10" s="214">
        <v>11</v>
      </c>
      <c r="M10" s="215">
        <v>40</v>
      </c>
      <c r="N10" s="216">
        <v>45334</v>
      </c>
    </row>
    <row r="11" spans="1:14" ht="13.5" customHeight="1">
      <c r="A11" s="209"/>
      <c r="B11" s="209"/>
      <c r="C11" s="209"/>
      <c r="D11" s="210"/>
      <c r="E11" s="211" t="s">
        <v>60</v>
      </c>
      <c r="F11" s="212"/>
      <c r="G11" s="214">
        <v>4</v>
      </c>
      <c r="H11" s="214">
        <v>4</v>
      </c>
      <c r="I11" s="215">
        <v>24</v>
      </c>
      <c r="J11" s="216">
        <v>17742</v>
      </c>
      <c r="K11" s="214">
        <v>6</v>
      </c>
      <c r="L11" s="214">
        <v>6</v>
      </c>
      <c r="M11" s="215">
        <v>9</v>
      </c>
      <c r="N11" s="216">
        <v>2739</v>
      </c>
    </row>
    <row r="12" spans="1:14" ht="13.5" customHeight="1">
      <c r="A12" s="209"/>
      <c r="B12" s="209"/>
      <c r="C12" s="209"/>
      <c r="D12" s="210"/>
      <c r="E12" s="211" t="s">
        <v>62</v>
      </c>
      <c r="F12" s="212"/>
      <c r="G12" s="214">
        <v>8</v>
      </c>
      <c r="H12" s="214">
        <v>8</v>
      </c>
      <c r="I12" s="215">
        <v>14</v>
      </c>
      <c r="J12" s="216">
        <v>9665</v>
      </c>
      <c r="K12" s="214">
        <v>10</v>
      </c>
      <c r="L12" s="214">
        <v>10</v>
      </c>
      <c r="M12" s="215">
        <v>36</v>
      </c>
      <c r="N12" s="216">
        <v>36461</v>
      </c>
    </row>
    <row r="13" spans="1:14" ht="13.5" customHeight="1">
      <c r="A13" s="209"/>
      <c r="B13" s="209"/>
      <c r="C13" s="209"/>
      <c r="D13" s="210"/>
      <c r="E13" s="211" t="s">
        <v>64</v>
      </c>
      <c r="F13" s="212"/>
      <c r="G13" s="214">
        <v>6</v>
      </c>
      <c r="H13" s="214">
        <v>5</v>
      </c>
      <c r="I13" s="215">
        <v>15</v>
      </c>
      <c r="J13" s="216">
        <v>12120</v>
      </c>
      <c r="K13" s="214">
        <v>3</v>
      </c>
      <c r="L13" s="214">
        <v>3</v>
      </c>
      <c r="M13" s="215">
        <v>27</v>
      </c>
      <c r="N13" s="216">
        <v>23268</v>
      </c>
    </row>
    <row r="14" spans="1:14" ht="13.5" customHeight="1">
      <c r="A14" s="209"/>
      <c r="B14" s="209"/>
      <c r="C14" s="209"/>
      <c r="D14" s="210"/>
      <c r="E14" s="211" t="s">
        <v>66</v>
      </c>
      <c r="F14" s="212"/>
      <c r="G14" s="214">
        <v>1</v>
      </c>
      <c r="H14" s="214">
        <v>1</v>
      </c>
      <c r="I14" s="215">
        <v>1</v>
      </c>
      <c r="J14" s="216">
        <v>100</v>
      </c>
      <c r="K14" s="214">
        <v>4</v>
      </c>
      <c r="L14" s="214">
        <v>4</v>
      </c>
      <c r="M14" s="215">
        <v>8</v>
      </c>
      <c r="N14" s="216">
        <v>1950</v>
      </c>
    </row>
    <row r="15" spans="1:14" ht="13.5" customHeight="1">
      <c r="A15" s="209"/>
      <c r="B15" s="209"/>
      <c r="C15" s="209"/>
      <c r="D15" s="210"/>
      <c r="E15" s="211" t="s">
        <v>68</v>
      </c>
      <c r="F15" s="212"/>
      <c r="G15" s="214" t="s">
        <v>357</v>
      </c>
      <c r="H15" s="214" t="s">
        <v>357</v>
      </c>
      <c r="I15" s="215" t="s">
        <v>357</v>
      </c>
      <c r="J15" s="216" t="s">
        <v>357</v>
      </c>
      <c r="K15" s="214" t="s">
        <v>357</v>
      </c>
      <c r="L15" s="214" t="s">
        <v>357</v>
      </c>
      <c r="M15" s="215" t="s">
        <v>357</v>
      </c>
      <c r="N15" s="216" t="s">
        <v>357</v>
      </c>
    </row>
    <row r="16" spans="1:14" ht="13.5" customHeight="1">
      <c r="A16" s="209"/>
      <c r="B16" s="209"/>
      <c r="C16" s="209"/>
      <c r="D16" s="210"/>
      <c r="E16" s="211" t="s">
        <v>70</v>
      </c>
      <c r="F16" s="212"/>
      <c r="G16" s="214" t="s">
        <v>357</v>
      </c>
      <c r="H16" s="214" t="s">
        <v>357</v>
      </c>
      <c r="I16" s="214" t="s">
        <v>357</v>
      </c>
      <c r="J16" s="214" t="s">
        <v>357</v>
      </c>
      <c r="K16" s="214" t="s">
        <v>357</v>
      </c>
      <c r="L16" s="214" t="s">
        <v>357</v>
      </c>
      <c r="M16" s="215" t="s">
        <v>357</v>
      </c>
      <c r="N16" s="216" t="s">
        <v>357</v>
      </c>
    </row>
    <row r="17" spans="1:14" ht="13.5" customHeight="1">
      <c r="A17" s="209"/>
      <c r="B17" s="209"/>
      <c r="C17" s="209"/>
      <c r="D17" s="210"/>
      <c r="E17" s="211" t="s">
        <v>72</v>
      </c>
      <c r="F17" s="212"/>
      <c r="G17" s="214" t="s">
        <v>357</v>
      </c>
      <c r="H17" s="214" t="s">
        <v>357</v>
      </c>
      <c r="I17" s="214" t="s">
        <v>357</v>
      </c>
      <c r="J17" s="214" t="s">
        <v>357</v>
      </c>
      <c r="K17" s="214" t="s">
        <v>357</v>
      </c>
      <c r="L17" s="214" t="s">
        <v>357</v>
      </c>
      <c r="M17" s="215" t="s">
        <v>357</v>
      </c>
      <c r="N17" s="216" t="s">
        <v>357</v>
      </c>
    </row>
    <row r="18" spans="1:14" ht="13.5" customHeight="1">
      <c r="A18" s="209"/>
      <c r="B18" s="209"/>
      <c r="C18" s="209"/>
      <c r="D18" s="210"/>
      <c r="E18" s="211" t="s">
        <v>74</v>
      </c>
      <c r="F18" s="212"/>
      <c r="G18" s="214" t="s">
        <v>357</v>
      </c>
      <c r="H18" s="214" t="s">
        <v>357</v>
      </c>
      <c r="I18" s="214" t="s">
        <v>357</v>
      </c>
      <c r="J18" s="214" t="s">
        <v>357</v>
      </c>
      <c r="K18" s="214" t="s">
        <v>357</v>
      </c>
      <c r="L18" s="214" t="s">
        <v>357</v>
      </c>
      <c r="M18" s="215" t="s">
        <v>357</v>
      </c>
      <c r="N18" s="216" t="s">
        <v>357</v>
      </c>
    </row>
    <row r="19" spans="1:14" ht="13.5" customHeight="1">
      <c r="A19" s="209"/>
      <c r="B19" s="209"/>
      <c r="C19" s="209"/>
      <c r="D19" s="210"/>
      <c r="E19" s="211" t="s">
        <v>75</v>
      </c>
      <c r="F19" s="212"/>
      <c r="G19" s="214" t="s">
        <v>357</v>
      </c>
      <c r="H19" s="214" t="s">
        <v>357</v>
      </c>
      <c r="I19" s="215" t="s">
        <v>357</v>
      </c>
      <c r="J19" s="216" t="s">
        <v>357</v>
      </c>
      <c r="K19" s="214">
        <v>2</v>
      </c>
      <c r="L19" s="214">
        <v>2</v>
      </c>
      <c r="M19" s="214">
        <v>4</v>
      </c>
      <c r="N19" s="214">
        <v>2694</v>
      </c>
    </row>
    <row r="20" spans="1:14" ht="13.5" customHeight="1">
      <c r="A20" s="209"/>
      <c r="B20" s="209"/>
      <c r="C20" s="209"/>
      <c r="D20" s="210"/>
      <c r="E20" s="211" t="s">
        <v>77</v>
      </c>
      <c r="F20" s="212"/>
      <c r="G20" s="214" t="s">
        <v>357</v>
      </c>
      <c r="H20" s="214" t="s">
        <v>357</v>
      </c>
      <c r="I20" s="215" t="s">
        <v>357</v>
      </c>
      <c r="J20" s="216" t="s">
        <v>357</v>
      </c>
      <c r="K20" s="214" t="s">
        <v>357</v>
      </c>
      <c r="L20" s="214" t="s">
        <v>357</v>
      </c>
      <c r="M20" s="215" t="s">
        <v>357</v>
      </c>
      <c r="N20" s="216" t="s">
        <v>357</v>
      </c>
    </row>
    <row r="21" spans="1:14" ht="13.5" customHeight="1">
      <c r="A21" s="209"/>
      <c r="B21" s="209"/>
      <c r="C21" s="209"/>
      <c r="D21" s="210"/>
      <c r="E21" s="211" t="s">
        <v>79</v>
      </c>
      <c r="F21" s="212"/>
      <c r="G21" s="214" t="s">
        <v>357</v>
      </c>
      <c r="H21" s="214" t="s">
        <v>357</v>
      </c>
      <c r="I21" s="214" t="s">
        <v>357</v>
      </c>
      <c r="J21" s="214" t="s">
        <v>357</v>
      </c>
      <c r="K21" s="214">
        <v>1</v>
      </c>
      <c r="L21" s="214">
        <v>1</v>
      </c>
      <c r="M21" s="214">
        <v>4</v>
      </c>
      <c r="N21" s="214">
        <v>2477</v>
      </c>
    </row>
    <row r="22" spans="1:14" ht="13.5" customHeight="1">
      <c r="A22" s="209"/>
      <c r="B22" s="209"/>
      <c r="C22" s="209"/>
      <c r="D22" s="210"/>
      <c r="E22" s="211" t="s">
        <v>81</v>
      </c>
      <c r="F22" s="212"/>
      <c r="G22" s="214">
        <v>8</v>
      </c>
      <c r="H22" s="214">
        <v>8</v>
      </c>
      <c r="I22" s="214">
        <v>41</v>
      </c>
      <c r="J22" s="214">
        <v>63927</v>
      </c>
      <c r="K22" s="214">
        <v>1</v>
      </c>
      <c r="L22" s="242">
        <v>0</v>
      </c>
      <c r="M22" s="214">
        <v>1</v>
      </c>
      <c r="N22" s="214">
        <v>83</v>
      </c>
    </row>
    <row r="23" spans="1:14" ht="13.5" customHeight="1">
      <c r="A23" s="209"/>
      <c r="B23" s="209"/>
      <c r="C23" s="209"/>
      <c r="D23" s="210"/>
      <c r="E23" s="211" t="s">
        <v>83</v>
      </c>
      <c r="F23" s="212"/>
      <c r="G23" s="214">
        <v>1</v>
      </c>
      <c r="H23" s="214" t="s">
        <v>357</v>
      </c>
      <c r="I23" s="215">
        <v>1</v>
      </c>
      <c r="J23" s="216">
        <v>136</v>
      </c>
      <c r="K23" s="214">
        <v>1</v>
      </c>
      <c r="L23" s="214">
        <v>1</v>
      </c>
      <c r="M23" s="215">
        <v>3</v>
      </c>
      <c r="N23" s="216">
        <v>3893</v>
      </c>
    </row>
    <row r="24" spans="1:14" ht="13.5" customHeight="1">
      <c r="A24" s="209"/>
      <c r="B24" s="209"/>
      <c r="C24" s="209"/>
      <c r="D24" s="210"/>
      <c r="E24" s="211" t="s">
        <v>85</v>
      </c>
      <c r="F24" s="212"/>
      <c r="G24" s="214">
        <v>3</v>
      </c>
      <c r="H24" s="214">
        <v>3</v>
      </c>
      <c r="I24" s="215">
        <v>7</v>
      </c>
      <c r="J24" s="216">
        <v>4014</v>
      </c>
      <c r="K24" s="214">
        <v>1</v>
      </c>
      <c r="L24" s="214">
        <v>1</v>
      </c>
      <c r="M24" s="215">
        <v>1</v>
      </c>
      <c r="N24" s="216">
        <v>671</v>
      </c>
    </row>
    <row r="25" spans="1:14" ht="13.5" customHeight="1">
      <c r="A25" s="209"/>
      <c r="B25" s="209"/>
      <c r="C25" s="209"/>
      <c r="D25" s="210"/>
      <c r="E25" s="211" t="s">
        <v>87</v>
      </c>
      <c r="F25" s="212"/>
      <c r="G25" s="214">
        <v>1</v>
      </c>
      <c r="H25" s="214">
        <v>1</v>
      </c>
      <c r="I25" s="215">
        <v>1</v>
      </c>
      <c r="J25" s="216">
        <v>2968</v>
      </c>
      <c r="K25" s="214">
        <v>7</v>
      </c>
      <c r="L25" s="214">
        <v>7</v>
      </c>
      <c r="M25" s="215">
        <v>16</v>
      </c>
      <c r="N25" s="216">
        <v>12577</v>
      </c>
    </row>
    <row r="26" spans="1:14" ht="14.25" customHeight="1">
      <c r="A26" s="217"/>
      <c r="B26" s="217"/>
      <c r="C26" s="217"/>
      <c r="D26" s="218"/>
      <c r="E26" s="208" t="s">
        <v>89</v>
      </c>
      <c r="F26" s="219"/>
      <c r="G26" s="243">
        <v>128</v>
      </c>
      <c r="H26" s="243">
        <v>122</v>
      </c>
      <c r="I26" s="244">
        <v>345</v>
      </c>
      <c r="J26" s="245">
        <v>388163</v>
      </c>
      <c r="K26" s="243">
        <v>111</v>
      </c>
      <c r="L26" s="243">
        <v>109</v>
      </c>
      <c r="M26" s="244">
        <v>289</v>
      </c>
      <c r="N26" s="245">
        <v>343217</v>
      </c>
    </row>
    <row r="27" spans="1:14" ht="13.5" customHeight="1">
      <c r="A27" s="209"/>
      <c r="B27" s="209" t="s">
        <v>91</v>
      </c>
      <c r="C27" s="209"/>
      <c r="D27" s="210"/>
      <c r="E27" s="211" t="s">
        <v>91</v>
      </c>
      <c r="F27" s="212"/>
      <c r="G27" s="214">
        <v>5</v>
      </c>
      <c r="H27" s="214">
        <v>5</v>
      </c>
      <c r="I27" s="215">
        <v>11</v>
      </c>
      <c r="J27" s="216">
        <v>15616</v>
      </c>
      <c r="K27" s="214">
        <v>4</v>
      </c>
      <c r="L27" s="214">
        <v>2</v>
      </c>
      <c r="M27" s="215">
        <v>4</v>
      </c>
      <c r="N27" s="216">
        <v>1435</v>
      </c>
    </row>
    <row r="28" spans="1:14" ht="13.5" customHeight="1">
      <c r="A28" s="209"/>
      <c r="B28" s="209"/>
      <c r="C28" s="209"/>
      <c r="D28" s="210"/>
      <c r="E28" s="211" t="s">
        <v>93</v>
      </c>
      <c r="F28" s="212"/>
      <c r="G28" s="214">
        <v>5</v>
      </c>
      <c r="H28" s="214">
        <v>4</v>
      </c>
      <c r="I28" s="215">
        <v>10</v>
      </c>
      <c r="J28" s="216">
        <v>18051</v>
      </c>
      <c r="K28" s="214">
        <v>5</v>
      </c>
      <c r="L28" s="214">
        <v>5</v>
      </c>
      <c r="M28" s="215">
        <v>17</v>
      </c>
      <c r="N28" s="216">
        <v>15904</v>
      </c>
    </row>
    <row r="29" spans="1:14" ht="13.5" customHeight="1">
      <c r="A29" s="209"/>
      <c r="B29" s="209"/>
      <c r="C29" s="209"/>
      <c r="D29" s="210"/>
      <c r="E29" s="211" t="s">
        <v>95</v>
      </c>
      <c r="F29" s="212"/>
      <c r="G29" s="214">
        <v>6</v>
      </c>
      <c r="H29" s="214">
        <v>6</v>
      </c>
      <c r="I29" s="215">
        <v>14</v>
      </c>
      <c r="J29" s="216">
        <v>4496</v>
      </c>
      <c r="K29" s="214">
        <v>2</v>
      </c>
      <c r="L29" s="214">
        <v>2</v>
      </c>
      <c r="M29" s="215">
        <v>16</v>
      </c>
      <c r="N29" s="216">
        <v>16329</v>
      </c>
    </row>
    <row r="30" spans="1:14" ht="13.5" customHeight="1">
      <c r="A30" s="209"/>
      <c r="B30" s="209"/>
      <c r="C30" s="209"/>
      <c r="D30" s="210"/>
      <c r="E30" s="211" t="s">
        <v>97</v>
      </c>
      <c r="F30" s="212"/>
      <c r="G30" s="214">
        <v>2</v>
      </c>
      <c r="H30" s="214">
        <v>2</v>
      </c>
      <c r="I30" s="215">
        <v>8</v>
      </c>
      <c r="J30" s="216">
        <v>11341</v>
      </c>
      <c r="K30" s="214">
        <v>6</v>
      </c>
      <c r="L30" s="214">
        <v>6</v>
      </c>
      <c r="M30" s="215">
        <v>15</v>
      </c>
      <c r="N30" s="216">
        <v>19097</v>
      </c>
    </row>
    <row r="31" spans="1:14" ht="13.5" customHeight="1">
      <c r="A31" s="209"/>
      <c r="B31" s="209"/>
      <c r="C31" s="209"/>
      <c r="D31" s="210"/>
      <c r="E31" s="211" t="s">
        <v>99</v>
      </c>
      <c r="F31" s="212"/>
      <c r="G31" s="214" t="s">
        <v>357</v>
      </c>
      <c r="H31" s="214" t="s">
        <v>357</v>
      </c>
      <c r="I31" s="215" t="s">
        <v>357</v>
      </c>
      <c r="J31" s="216" t="s">
        <v>357</v>
      </c>
      <c r="K31" s="214" t="s">
        <v>357</v>
      </c>
      <c r="L31" s="214" t="s">
        <v>357</v>
      </c>
      <c r="M31" s="215" t="s">
        <v>357</v>
      </c>
      <c r="N31" s="216" t="s">
        <v>357</v>
      </c>
    </row>
    <row r="32" spans="1:14" ht="13.5" customHeight="1">
      <c r="A32" s="209"/>
      <c r="B32" s="209"/>
      <c r="C32" s="209"/>
      <c r="D32" s="210"/>
      <c r="E32" s="211" t="s">
        <v>100</v>
      </c>
      <c r="F32" s="212"/>
      <c r="G32" s="214" t="s">
        <v>357</v>
      </c>
      <c r="H32" s="214" t="s">
        <v>357</v>
      </c>
      <c r="I32" s="214" t="s">
        <v>357</v>
      </c>
      <c r="J32" s="214" t="s">
        <v>357</v>
      </c>
      <c r="K32" s="214" t="s">
        <v>357</v>
      </c>
      <c r="L32" s="214" t="s">
        <v>357</v>
      </c>
      <c r="M32" s="215" t="s">
        <v>357</v>
      </c>
      <c r="N32" s="216" t="s">
        <v>357</v>
      </c>
    </row>
    <row r="33" spans="1:14" ht="13.5" customHeight="1">
      <c r="A33" s="209"/>
      <c r="B33" s="209"/>
      <c r="C33" s="209"/>
      <c r="D33" s="210"/>
      <c r="E33" s="211" t="s">
        <v>101</v>
      </c>
      <c r="F33" s="212"/>
      <c r="G33" s="214">
        <v>1</v>
      </c>
      <c r="H33" s="214">
        <v>1</v>
      </c>
      <c r="I33" s="215">
        <v>1</v>
      </c>
      <c r="J33" s="216">
        <v>550</v>
      </c>
      <c r="K33" s="214">
        <v>1</v>
      </c>
      <c r="L33" s="214">
        <v>1</v>
      </c>
      <c r="M33" s="215">
        <v>1</v>
      </c>
      <c r="N33" s="216">
        <v>1400</v>
      </c>
    </row>
    <row r="34" spans="1:14" ht="14.25" customHeight="1">
      <c r="A34" s="217"/>
      <c r="B34" s="217"/>
      <c r="C34" s="217"/>
      <c r="D34" s="218"/>
      <c r="E34" s="208" t="s">
        <v>89</v>
      </c>
      <c r="F34" s="219"/>
      <c r="G34" s="243">
        <v>19</v>
      </c>
      <c r="H34" s="243">
        <v>18</v>
      </c>
      <c r="I34" s="244">
        <v>44</v>
      </c>
      <c r="J34" s="245">
        <v>50054</v>
      </c>
      <c r="K34" s="243">
        <v>18</v>
      </c>
      <c r="L34" s="243">
        <v>16</v>
      </c>
      <c r="M34" s="244">
        <v>53</v>
      </c>
      <c r="N34" s="245">
        <v>54165</v>
      </c>
    </row>
    <row r="35" spans="1:14" ht="13.5" customHeight="1">
      <c r="A35" s="209"/>
      <c r="B35" s="209" t="s">
        <v>368</v>
      </c>
      <c r="C35" s="209"/>
      <c r="D35" s="210"/>
      <c r="E35" s="211" t="s">
        <v>103</v>
      </c>
      <c r="F35" s="212"/>
      <c r="G35" s="214">
        <v>9</v>
      </c>
      <c r="H35" s="214">
        <v>8</v>
      </c>
      <c r="I35" s="215">
        <v>12</v>
      </c>
      <c r="J35" s="216">
        <v>36274</v>
      </c>
      <c r="K35" s="214">
        <v>2</v>
      </c>
      <c r="L35" s="214">
        <v>2</v>
      </c>
      <c r="M35" s="215">
        <v>4</v>
      </c>
      <c r="N35" s="216">
        <v>3167</v>
      </c>
    </row>
    <row r="36" spans="1:14" ht="13.5" customHeight="1">
      <c r="A36" s="209"/>
      <c r="B36" s="209"/>
      <c r="C36" s="209"/>
      <c r="D36" s="210"/>
      <c r="E36" s="211" t="s">
        <v>106</v>
      </c>
      <c r="F36" s="212"/>
      <c r="G36" s="214">
        <v>4</v>
      </c>
      <c r="H36" s="214">
        <v>4</v>
      </c>
      <c r="I36" s="215">
        <v>24</v>
      </c>
      <c r="J36" s="216">
        <v>23006</v>
      </c>
      <c r="K36" s="214">
        <v>1</v>
      </c>
      <c r="L36" s="214">
        <v>1</v>
      </c>
      <c r="M36" s="215">
        <v>1</v>
      </c>
      <c r="N36" s="216">
        <v>2774</v>
      </c>
    </row>
    <row r="37" spans="1:14" ht="13.5" customHeight="1">
      <c r="A37" s="209"/>
      <c r="B37" s="209"/>
      <c r="C37" s="209"/>
      <c r="D37" s="210"/>
      <c r="E37" s="211" t="s">
        <v>108</v>
      </c>
      <c r="F37" s="212"/>
      <c r="G37" s="214" t="s">
        <v>357</v>
      </c>
      <c r="H37" s="214" t="s">
        <v>357</v>
      </c>
      <c r="I37" s="214" t="s">
        <v>357</v>
      </c>
      <c r="J37" s="214" t="s">
        <v>357</v>
      </c>
      <c r="K37" s="214">
        <v>4</v>
      </c>
      <c r="L37" s="214">
        <v>4</v>
      </c>
      <c r="M37" s="214">
        <v>18</v>
      </c>
      <c r="N37" s="214">
        <v>33613</v>
      </c>
    </row>
    <row r="38" spans="1:14" ht="13.5" customHeight="1">
      <c r="A38" s="209"/>
      <c r="B38" s="209"/>
      <c r="C38" s="209"/>
      <c r="D38" s="210"/>
      <c r="E38" s="211" t="s">
        <v>110</v>
      </c>
      <c r="F38" s="212"/>
      <c r="G38" s="214">
        <v>3</v>
      </c>
      <c r="H38" s="214">
        <v>3</v>
      </c>
      <c r="I38" s="215">
        <v>5</v>
      </c>
      <c r="J38" s="216">
        <v>8258</v>
      </c>
      <c r="K38" s="214">
        <v>2</v>
      </c>
      <c r="L38" s="214">
        <v>2</v>
      </c>
      <c r="M38" s="215">
        <v>4</v>
      </c>
      <c r="N38" s="216">
        <v>2328</v>
      </c>
    </row>
    <row r="39" spans="1:14" ht="13.5" customHeight="1">
      <c r="A39" s="209"/>
      <c r="B39" s="209"/>
      <c r="C39" s="209"/>
      <c r="D39" s="210"/>
      <c r="E39" s="211" t="s">
        <v>112</v>
      </c>
      <c r="F39" s="212"/>
      <c r="G39" s="214">
        <v>2</v>
      </c>
      <c r="H39" s="214">
        <v>2</v>
      </c>
      <c r="I39" s="215">
        <v>7</v>
      </c>
      <c r="J39" s="216">
        <v>2933</v>
      </c>
      <c r="K39" s="214" t="s">
        <v>357</v>
      </c>
      <c r="L39" s="214" t="s">
        <v>357</v>
      </c>
      <c r="M39" s="215" t="s">
        <v>357</v>
      </c>
      <c r="N39" s="216" t="s">
        <v>357</v>
      </c>
    </row>
    <row r="40" spans="1:14" ht="13.5" customHeight="1">
      <c r="A40" s="209"/>
      <c r="B40" s="209"/>
      <c r="C40" s="209"/>
      <c r="D40" s="210"/>
      <c r="E40" s="211" t="s">
        <v>113</v>
      </c>
      <c r="F40" s="212"/>
      <c r="G40" s="214" t="s">
        <v>357</v>
      </c>
      <c r="H40" s="214" t="s">
        <v>357</v>
      </c>
      <c r="I40" s="215" t="s">
        <v>357</v>
      </c>
      <c r="J40" s="216" t="s">
        <v>357</v>
      </c>
      <c r="K40" s="214">
        <v>1</v>
      </c>
      <c r="L40" s="214">
        <v>1</v>
      </c>
      <c r="M40" s="214">
        <v>1</v>
      </c>
      <c r="N40" s="214">
        <v>119</v>
      </c>
    </row>
    <row r="41" spans="1:14" ht="13.5" customHeight="1">
      <c r="A41" s="209"/>
      <c r="B41" s="209"/>
      <c r="C41" s="209"/>
      <c r="D41" s="210"/>
      <c r="E41" s="211" t="s">
        <v>115</v>
      </c>
      <c r="F41" s="212"/>
      <c r="G41" s="214" t="s">
        <v>357</v>
      </c>
      <c r="H41" s="214" t="s">
        <v>357</v>
      </c>
      <c r="I41" s="214" t="s">
        <v>357</v>
      </c>
      <c r="J41" s="214" t="s">
        <v>357</v>
      </c>
      <c r="K41" s="214" t="s">
        <v>357</v>
      </c>
      <c r="L41" s="214" t="s">
        <v>357</v>
      </c>
      <c r="M41" s="215" t="s">
        <v>357</v>
      </c>
      <c r="N41" s="216" t="s">
        <v>357</v>
      </c>
    </row>
    <row r="42" spans="1:14" ht="13.5" customHeight="1">
      <c r="A42" s="209"/>
      <c r="B42" s="209"/>
      <c r="C42" s="209"/>
      <c r="D42" s="210"/>
      <c r="E42" s="211" t="s">
        <v>117</v>
      </c>
      <c r="F42" s="212"/>
      <c r="G42" s="214">
        <v>2</v>
      </c>
      <c r="H42" s="214">
        <v>2</v>
      </c>
      <c r="I42" s="215">
        <v>5</v>
      </c>
      <c r="J42" s="216">
        <v>4983</v>
      </c>
      <c r="K42" s="214" t="s">
        <v>357</v>
      </c>
      <c r="L42" s="214" t="s">
        <v>357</v>
      </c>
      <c r="M42" s="215" t="s">
        <v>357</v>
      </c>
      <c r="N42" s="216" t="s">
        <v>357</v>
      </c>
    </row>
    <row r="43" spans="1:14" ht="13.5" customHeight="1">
      <c r="A43" s="209"/>
      <c r="B43" s="209"/>
      <c r="C43" s="209"/>
      <c r="D43" s="210"/>
      <c r="E43" s="211" t="s">
        <v>119</v>
      </c>
      <c r="F43" s="212"/>
      <c r="G43" s="214" t="s">
        <v>357</v>
      </c>
      <c r="H43" s="214" t="s">
        <v>357</v>
      </c>
      <c r="I43" s="214" t="s">
        <v>357</v>
      </c>
      <c r="J43" s="214" t="s">
        <v>357</v>
      </c>
      <c r="K43" s="214" t="s">
        <v>357</v>
      </c>
      <c r="L43" s="214" t="s">
        <v>357</v>
      </c>
      <c r="M43" s="215" t="s">
        <v>357</v>
      </c>
      <c r="N43" s="216" t="s">
        <v>357</v>
      </c>
    </row>
    <row r="44" spans="1:14" ht="13.5" customHeight="1">
      <c r="A44" s="209"/>
      <c r="B44" s="209"/>
      <c r="C44" s="209"/>
      <c r="D44" s="210"/>
      <c r="E44" s="211" t="s">
        <v>121</v>
      </c>
      <c r="F44" s="212"/>
      <c r="G44" s="214">
        <v>1</v>
      </c>
      <c r="H44" s="214" t="s">
        <v>357</v>
      </c>
      <c r="I44" s="214">
        <v>1</v>
      </c>
      <c r="J44" s="214">
        <v>57</v>
      </c>
      <c r="K44" s="214" t="s">
        <v>357</v>
      </c>
      <c r="L44" s="214" t="s">
        <v>357</v>
      </c>
      <c r="M44" s="215" t="s">
        <v>357</v>
      </c>
      <c r="N44" s="216" t="s">
        <v>357</v>
      </c>
    </row>
    <row r="45" spans="1:14" ht="14.25" customHeight="1">
      <c r="A45" s="217"/>
      <c r="B45" s="217"/>
      <c r="C45" s="217"/>
      <c r="D45" s="218"/>
      <c r="E45" s="208" t="s">
        <v>89</v>
      </c>
      <c r="F45" s="219"/>
      <c r="G45" s="243">
        <v>21</v>
      </c>
      <c r="H45" s="243">
        <v>19</v>
      </c>
      <c r="I45" s="244">
        <v>54</v>
      </c>
      <c r="J45" s="245">
        <v>75511</v>
      </c>
      <c r="K45" s="243">
        <v>10</v>
      </c>
      <c r="L45" s="243">
        <v>10</v>
      </c>
      <c r="M45" s="244">
        <v>28</v>
      </c>
      <c r="N45" s="245">
        <v>42001</v>
      </c>
    </row>
    <row r="46" spans="1:14" ht="13.5" customHeight="1">
      <c r="A46" s="209"/>
      <c r="B46" s="209" t="s">
        <v>369</v>
      </c>
      <c r="C46" s="209"/>
      <c r="D46" s="210"/>
      <c r="E46" s="211" t="s">
        <v>124</v>
      </c>
      <c r="F46" s="212"/>
      <c r="G46" s="214">
        <v>11</v>
      </c>
      <c r="H46" s="214">
        <v>9</v>
      </c>
      <c r="I46" s="215">
        <v>44</v>
      </c>
      <c r="J46" s="216">
        <v>47715</v>
      </c>
      <c r="K46" s="214">
        <v>4</v>
      </c>
      <c r="L46" s="214">
        <v>4</v>
      </c>
      <c r="M46" s="215">
        <v>5</v>
      </c>
      <c r="N46" s="216">
        <v>9082</v>
      </c>
    </row>
    <row r="47" spans="1:14" ht="13.5" customHeight="1">
      <c r="A47" s="209"/>
      <c r="B47" s="209"/>
      <c r="C47" s="209"/>
      <c r="D47" s="210"/>
      <c r="E47" s="211" t="s">
        <v>126</v>
      </c>
      <c r="F47" s="212"/>
      <c r="G47" s="214">
        <v>1</v>
      </c>
      <c r="H47" s="214">
        <v>1</v>
      </c>
      <c r="I47" s="215">
        <v>7</v>
      </c>
      <c r="J47" s="216">
        <v>6904</v>
      </c>
      <c r="K47" s="214" t="s">
        <v>357</v>
      </c>
      <c r="L47" s="214" t="s">
        <v>357</v>
      </c>
      <c r="M47" s="215" t="s">
        <v>357</v>
      </c>
      <c r="N47" s="216" t="s">
        <v>357</v>
      </c>
    </row>
    <row r="48" spans="1:14" ht="13.5" customHeight="1">
      <c r="A48" s="209"/>
      <c r="B48" s="209"/>
      <c r="C48" s="209"/>
      <c r="D48" s="210"/>
      <c r="E48" s="211" t="s">
        <v>128</v>
      </c>
      <c r="F48" s="212"/>
      <c r="G48" s="214">
        <v>1</v>
      </c>
      <c r="H48" s="214">
        <v>1</v>
      </c>
      <c r="I48" s="215">
        <v>38</v>
      </c>
      <c r="J48" s="216">
        <v>21740</v>
      </c>
      <c r="K48" s="214" t="s">
        <v>357</v>
      </c>
      <c r="L48" s="214" t="s">
        <v>357</v>
      </c>
      <c r="M48" s="215" t="s">
        <v>357</v>
      </c>
      <c r="N48" s="216" t="s">
        <v>357</v>
      </c>
    </row>
    <row r="49" spans="1:14" ht="13.5" customHeight="1">
      <c r="A49" s="209"/>
      <c r="B49" s="209"/>
      <c r="C49" s="209"/>
      <c r="D49" s="210"/>
      <c r="E49" s="211" t="s">
        <v>130</v>
      </c>
      <c r="F49" s="212"/>
      <c r="G49" s="214">
        <v>2</v>
      </c>
      <c r="H49" s="214">
        <v>2</v>
      </c>
      <c r="I49" s="215">
        <v>4</v>
      </c>
      <c r="J49" s="216">
        <v>3169</v>
      </c>
      <c r="K49" s="214" t="s">
        <v>357</v>
      </c>
      <c r="L49" s="214" t="s">
        <v>357</v>
      </c>
      <c r="M49" s="215" t="s">
        <v>357</v>
      </c>
      <c r="N49" s="216" t="s">
        <v>357</v>
      </c>
    </row>
    <row r="50" spans="1:14" ht="13.5" customHeight="1">
      <c r="A50" s="209"/>
      <c r="B50" s="209"/>
      <c r="C50" s="209"/>
      <c r="D50" s="210"/>
      <c r="E50" s="211" t="s">
        <v>132</v>
      </c>
      <c r="F50" s="212"/>
      <c r="G50" s="214" t="s">
        <v>357</v>
      </c>
      <c r="H50" s="214" t="s">
        <v>357</v>
      </c>
      <c r="I50" s="215" t="s">
        <v>357</v>
      </c>
      <c r="J50" s="216" t="s">
        <v>357</v>
      </c>
      <c r="K50" s="214" t="s">
        <v>357</v>
      </c>
      <c r="L50" s="214" t="s">
        <v>357</v>
      </c>
      <c r="M50" s="215" t="s">
        <v>357</v>
      </c>
      <c r="N50" s="216" t="s">
        <v>357</v>
      </c>
    </row>
    <row r="51" spans="1:14" ht="14.25" customHeight="1">
      <c r="A51" s="217"/>
      <c r="B51" s="217"/>
      <c r="C51" s="217"/>
      <c r="D51" s="218"/>
      <c r="E51" s="208" t="s">
        <v>89</v>
      </c>
      <c r="F51" s="219"/>
      <c r="G51" s="243">
        <v>15</v>
      </c>
      <c r="H51" s="243">
        <v>13</v>
      </c>
      <c r="I51" s="244">
        <v>93</v>
      </c>
      <c r="J51" s="245">
        <v>79528</v>
      </c>
      <c r="K51" s="243">
        <v>4</v>
      </c>
      <c r="L51" s="243">
        <v>4</v>
      </c>
      <c r="M51" s="244">
        <v>5</v>
      </c>
      <c r="N51" s="245">
        <v>9082</v>
      </c>
    </row>
    <row r="52" spans="1:14" ht="13.5" customHeight="1">
      <c r="A52" s="209"/>
      <c r="B52" s="209" t="s">
        <v>133</v>
      </c>
      <c r="C52" s="209"/>
      <c r="D52" s="210"/>
      <c r="E52" s="211" t="s">
        <v>133</v>
      </c>
      <c r="F52" s="212"/>
      <c r="G52" s="214">
        <v>9</v>
      </c>
      <c r="H52" s="214">
        <v>8</v>
      </c>
      <c r="I52" s="215">
        <v>12</v>
      </c>
      <c r="J52" s="216">
        <v>7102</v>
      </c>
      <c r="K52" s="214">
        <v>1</v>
      </c>
      <c r="L52" s="214" t="s">
        <v>357</v>
      </c>
      <c r="M52" s="215">
        <v>1</v>
      </c>
      <c r="N52" s="216">
        <v>200</v>
      </c>
    </row>
    <row r="53" spans="1:14" ht="13.5" customHeight="1">
      <c r="A53" s="209"/>
      <c r="B53" s="209"/>
      <c r="C53" s="209"/>
      <c r="D53" s="210"/>
      <c r="E53" s="211" t="s">
        <v>135</v>
      </c>
      <c r="F53" s="212"/>
      <c r="G53" s="214">
        <v>4</v>
      </c>
      <c r="H53" s="214">
        <v>3</v>
      </c>
      <c r="I53" s="215">
        <v>6</v>
      </c>
      <c r="J53" s="216">
        <v>617</v>
      </c>
      <c r="K53" s="214">
        <v>3</v>
      </c>
      <c r="L53" s="214">
        <v>3</v>
      </c>
      <c r="M53" s="214">
        <v>9</v>
      </c>
      <c r="N53" s="214">
        <v>6142</v>
      </c>
    </row>
    <row r="54" spans="1:14" ht="13.5" customHeight="1">
      <c r="A54" s="209"/>
      <c r="B54" s="209"/>
      <c r="C54" s="209"/>
      <c r="D54" s="210"/>
      <c r="E54" s="211" t="s">
        <v>137</v>
      </c>
      <c r="F54" s="212"/>
      <c r="G54" s="214">
        <v>1</v>
      </c>
      <c r="H54" s="214">
        <v>1</v>
      </c>
      <c r="I54" s="215">
        <v>1</v>
      </c>
      <c r="J54" s="216">
        <v>377</v>
      </c>
      <c r="K54" s="214">
        <v>4</v>
      </c>
      <c r="L54" s="214">
        <v>4</v>
      </c>
      <c r="M54" s="214">
        <v>8</v>
      </c>
      <c r="N54" s="214">
        <v>1326</v>
      </c>
    </row>
    <row r="55" spans="1:14" ht="13.5" customHeight="1">
      <c r="A55" s="209"/>
      <c r="B55" s="209"/>
      <c r="C55" s="209"/>
      <c r="D55" s="210"/>
      <c r="E55" s="211" t="s">
        <v>370</v>
      </c>
      <c r="F55" s="212"/>
      <c r="G55" s="214">
        <v>1</v>
      </c>
      <c r="H55" s="214" t="s">
        <v>357</v>
      </c>
      <c r="I55" s="215">
        <v>1</v>
      </c>
      <c r="J55" s="216">
        <v>163</v>
      </c>
      <c r="K55" s="214">
        <v>1</v>
      </c>
      <c r="L55" s="214">
        <v>1</v>
      </c>
      <c r="M55" s="215">
        <v>3</v>
      </c>
      <c r="N55" s="216">
        <v>740</v>
      </c>
    </row>
    <row r="56" spans="1:14" ht="13.5" customHeight="1">
      <c r="A56" s="209"/>
      <c r="B56" s="209"/>
      <c r="C56" s="209"/>
      <c r="D56" s="210"/>
      <c r="E56" s="211" t="s">
        <v>371</v>
      </c>
      <c r="F56" s="212"/>
      <c r="G56" s="214" t="s">
        <v>357</v>
      </c>
      <c r="H56" s="214" t="s">
        <v>357</v>
      </c>
      <c r="I56" s="214" t="s">
        <v>357</v>
      </c>
      <c r="J56" s="214" t="s">
        <v>357</v>
      </c>
      <c r="K56" s="214">
        <v>2</v>
      </c>
      <c r="L56" s="214">
        <v>2</v>
      </c>
      <c r="M56" s="214">
        <v>2</v>
      </c>
      <c r="N56" s="214">
        <v>257</v>
      </c>
    </row>
    <row r="57" spans="1:14" ht="13.5" customHeight="1">
      <c r="A57" s="209"/>
      <c r="B57" s="209"/>
      <c r="C57" s="209"/>
      <c r="D57" s="210"/>
      <c r="E57" s="211" t="s">
        <v>372</v>
      </c>
      <c r="F57" s="212"/>
      <c r="G57" s="214">
        <v>1</v>
      </c>
      <c r="H57" s="214">
        <v>1</v>
      </c>
      <c r="I57" s="215">
        <v>1</v>
      </c>
      <c r="J57" s="216">
        <v>120</v>
      </c>
      <c r="K57" s="214" t="s">
        <v>357</v>
      </c>
      <c r="L57" s="214" t="s">
        <v>357</v>
      </c>
      <c r="M57" s="215" t="s">
        <v>357</v>
      </c>
      <c r="N57" s="216" t="s">
        <v>357</v>
      </c>
    </row>
    <row r="58" spans="1:14" ht="13.5" customHeight="1">
      <c r="A58" s="209"/>
      <c r="B58" s="209"/>
      <c r="C58" s="209"/>
      <c r="D58" s="210"/>
      <c r="E58" s="211" t="s">
        <v>139</v>
      </c>
      <c r="F58" s="212"/>
      <c r="G58" s="214">
        <v>2</v>
      </c>
      <c r="H58" s="214">
        <v>2</v>
      </c>
      <c r="I58" s="215">
        <v>3</v>
      </c>
      <c r="J58" s="216">
        <v>3538</v>
      </c>
      <c r="K58" s="214" t="s">
        <v>357</v>
      </c>
      <c r="L58" s="214" t="s">
        <v>357</v>
      </c>
      <c r="M58" s="215" t="s">
        <v>357</v>
      </c>
      <c r="N58" s="216" t="s">
        <v>357</v>
      </c>
    </row>
    <row r="59" spans="1:14" ht="13.5" customHeight="1">
      <c r="A59" s="209"/>
      <c r="B59" s="209"/>
      <c r="C59" s="209"/>
      <c r="D59" s="210"/>
      <c r="E59" s="211" t="s">
        <v>141</v>
      </c>
      <c r="F59" s="212"/>
      <c r="G59" s="214">
        <v>1</v>
      </c>
      <c r="H59" s="214" t="s">
        <v>357</v>
      </c>
      <c r="I59" s="215">
        <v>1</v>
      </c>
      <c r="J59" s="216">
        <v>240</v>
      </c>
      <c r="K59" s="214" t="s">
        <v>357</v>
      </c>
      <c r="L59" s="214" t="s">
        <v>357</v>
      </c>
      <c r="M59" s="215" t="s">
        <v>357</v>
      </c>
      <c r="N59" s="216" t="s">
        <v>357</v>
      </c>
    </row>
    <row r="60" spans="1:14" ht="13.5" customHeight="1">
      <c r="A60" s="209"/>
      <c r="B60" s="209"/>
      <c r="C60" s="209"/>
      <c r="D60" s="210"/>
      <c r="E60" s="211" t="s">
        <v>143</v>
      </c>
      <c r="F60" s="212"/>
      <c r="G60" s="214" t="s">
        <v>357</v>
      </c>
      <c r="H60" s="214" t="s">
        <v>357</v>
      </c>
      <c r="I60" s="214" t="s">
        <v>357</v>
      </c>
      <c r="J60" s="214" t="s">
        <v>357</v>
      </c>
      <c r="K60" s="214">
        <v>2</v>
      </c>
      <c r="L60" s="214">
        <v>2</v>
      </c>
      <c r="M60" s="214">
        <v>4</v>
      </c>
      <c r="N60" s="214">
        <v>1692</v>
      </c>
    </row>
    <row r="61" spans="1:14" ht="14.25" customHeight="1">
      <c r="A61" s="217"/>
      <c r="B61" s="217"/>
      <c r="C61" s="217"/>
      <c r="D61" s="218"/>
      <c r="E61" s="208" t="s">
        <v>89</v>
      </c>
      <c r="F61" s="219"/>
      <c r="G61" s="243">
        <v>19</v>
      </c>
      <c r="H61" s="243">
        <v>15</v>
      </c>
      <c r="I61" s="243">
        <v>25</v>
      </c>
      <c r="J61" s="243">
        <v>12157</v>
      </c>
      <c r="K61" s="243">
        <v>13</v>
      </c>
      <c r="L61" s="243">
        <v>12</v>
      </c>
      <c r="M61" s="243">
        <v>27</v>
      </c>
      <c r="N61" s="243">
        <v>10357</v>
      </c>
    </row>
    <row r="62" spans="1:15" ht="14.25" customHeight="1">
      <c r="A62" s="209"/>
      <c r="B62" s="209" t="s">
        <v>250</v>
      </c>
      <c r="C62" s="209"/>
      <c r="D62" s="210"/>
      <c r="E62" s="211" t="s">
        <v>250</v>
      </c>
      <c r="F62" s="212"/>
      <c r="G62" s="214">
        <v>10</v>
      </c>
      <c r="H62" s="214">
        <v>8</v>
      </c>
      <c r="I62" s="246">
        <v>42</v>
      </c>
      <c r="J62" s="247">
        <v>18235</v>
      </c>
      <c r="K62" s="214">
        <v>6</v>
      </c>
      <c r="L62" s="214">
        <v>4</v>
      </c>
      <c r="M62" s="246">
        <v>20</v>
      </c>
      <c r="N62" s="247">
        <v>6990</v>
      </c>
      <c r="O62" s="177"/>
    </row>
    <row r="63" spans="1:14" ht="14.25" customHeight="1">
      <c r="A63" s="209"/>
      <c r="B63" s="209"/>
      <c r="C63" s="209"/>
      <c r="D63" s="210"/>
      <c r="E63" s="211" t="s">
        <v>374</v>
      </c>
      <c r="F63" s="212"/>
      <c r="G63" s="214">
        <v>4</v>
      </c>
      <c r="H63" s="214">
        <v>3</v>
      </c>
      <c r="I63" s="214">
        <v>19</v>
      </c>
      <c r="J63" s="214">
        <v>10136</v>
      </c>
      <c r="K63" s="214">
        <v>4</v>
      </c>
      <c r="L63" s="214">
        <v>3</v>
      </c>
      <c r="M63" s="214">
        <v>14</v>
      </c>
      <c r="N63" s="214">
        <v>17038</v>
      </c>
    </row>
    <row r="64" spans="1:14" ht="14.25" customHeight="1">
      <c r="A64" s="209"/>
      <c r="B64" s="209"/>
      <c r="C64" s="209"/>
      <c r="D64" s="210"/>
      <c r="E64" s="211" t="s">
        <v>255</v>
      </c>
      <c r="F64" s="212"/>
      <c r="G64" s="214">
        <v>2</v>
      </c>
      <c r="H64" s="214">
        <v>2</v>
      </c>
      <c r="I64" s="214">
        <v>9</v>
      </c>
      <c r="J64" s="214">
        <v>3757</v>
      </c>
      <c r="K64" s="214">
        <v>3</v>
      </c>
      <c r="L64" s="214" t="s">
        <v>357</v>
      </c>
      <c r="M64" s="214">
        <v>3</v>
      </c>
      <c r="N64" s="214">
        <v>616</v>
      </c>
    </row>
    <row r="65" spans="1:14" ht="14.25" customHeight="1">
      <c r="A65" s="217"/>
      <c r="B65" s="217"/>
      <c r="C65" s="217"/>
      <c r="D65" s="218"/>
      <c r="E65" s="208" t="s">
        <v>89</v>
      </c>
      <c r="F65" s="219"/>
      <c r="G65" s="243">
        <v>16</v>
      </c>
      <c r="H65" s="243">
        <v>13</v>
      </c>
      <c r="I65" s="243">
        <v>70</v>
      </c>
      <c r="J65" s="243">
        <v>32128</v>
      </c>
      <c r="K65" s="243">
        <v>13</v>
      </c>
      <c r="L65" s="243">
        <v>7</v>
      </c>
      <c r="M65" s="243">
        <v>37</v>
      </c>
      <c r="N65" s="243">
        <v>24644</v>
      </c>
    </row>
    <row r="66" spans="2:14" s="240" customFormat="1" ht="14.25" customHeight="1">
      <c r="B66" s="237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</row>
    <row r="67" spans="1:14" ht="15" thickBot="1">
      <c r="A67" s="189"/>
      <c r="B67" s="189"/>
      <c r="C67" s="189"/>
      <c r="D67" s="189"/>
      <c r="E67" s="190"/>
      <c r="F67" s="190"/>
      <c r="G67" s="191"/>
      <c r="H67" s="191"/>
      <c r="I67" s="190"/>
      <c r="J67" s="192"/>
      <c r="K67" s="191"/>
      <c r="L67" s="191"/>
      <c r="M67" s="190"/>
      <c r="N67" s="193" t="s">
        <v>355</v>
      </c>
    </row>
    <row r="68" spans="1:14" ht="14.25" thickTop="1">
      <c r="A68" s="195"/>
      <c r="B68" s="367" t="s">
        <v>360</v>
      </c>
      <c r="C68" s="195"/>
      <c r="D68" s="196"/>
      <c r="E68" s="367" t="s">
        <v>361</v>
      </c>
      <c r="F68" s="197"/>
      <c r="G68" s="370" t="s">
        <v>356</v>
      </c>
      <c r="H68" s="371"/>
      <c r="I68" s="371"/>
      <c r="J68" s="371"/>
      <c r="K68" s="370" t="s">
        <v>362</v>
      </c>
      <c r="L68" s="371"/>
      <c r="M68" s="371"/>
      <c r="N68" s="371"/>
    </row>
    <row r="69" spans="2:13" ht="13.5">
      <c r="B69" s="368"/>
      <c r="D69" s="198"/>
      <c r="E69" s="368"/>
      <c r="F69" s="199"/>
      <c r="G69" s="198"/>
      <c r="H69" s="200"/>
      <c r="I69" s="201"/>
      <c r="K69" s="198"/>
      <c r="L69" s="200"/>
      <c r="M69" s="201"/>
    </row>
    <row r="70" spans="1:14" ht="21">
      <c r="A70" s="202"/>
      <c r="B70" s="369"/>
      <c r="C70" s="202"/>
      <c r="D70" s="203"/>
      <c r="E70" s="369"/>
      <c r="F70" s="204"/>
      <c r="G70" s="205" t="s">
        <v>5</v>
      </c>
      <c r="H70" s="206" t="s">
        <v>363</v>
      </c>
      <c r="I70" s="207" t="s">
        <v>9</v>
      </c>
      <c r="J70" s="208" t="s">
        <v>20</v>
      </c>
      <c r="K70" s="205" t="s">
        <v>5</v>
      </c>
      <c r="L70" s="206" t="s">
        <v>363</v>
      </c>
      <c r="M70" s="207" t="s">
        <v>9</v>
      </c>
      <c r="N70" s="208" t="s">
        <v>20</v>
      </c>
    </row>
    <row r="71" spans="1:14" ht="13.5">
      <c r="A71" s="209"/>
      <c r="B71" s="209" t="s">
        <v>256</v>
      </c>
      <c r="C71" s="209"/>
      <c r="D71" s="210"/>
      <c r="E71" s="211" t="s">
        <v>256</v>
      </c>
      <c r="F71" s="212"/>
      <c r="G71" s="249">
        <v>13</v>
      </c>
      <c r="H71" s="213">
        <v>12</v>
      </c>
      <c r="I71" s="249">
        <v>140</v>
      </c>
      <c r="J71" s="250">
        <v>356204</v>
      </c>
      <c r="K71" s="249">
        <v>5</v>
      </c>
      <c r="L71" s="213">
        <v>5</v>
      </c>
      <c r="M71" s="249">
        <v>15</v>
      </c>
      <c r="N71" s="250">
        <v>32562</v>
      </c>
    </row>
    <row r="72" spans="1:14" ht="13.5">
      <c r="A72" s="209"/>
      <c r="B72" s="209"/>
      <c r="C72" s="209"/>
      <c r="D72" s="210"/>
      <c r="E72" s="211" t="s">
        <v>258</v>
      </c>
      <c r="F72" s="212"/>
      <c r="G72" s="251">
        <v>4</v>
      </c>
      <c r="H72" s="251">
        <v>4</v>
      </c>
      <c r="I72" s="251">
        <v>9</v>
      </c>
      <c r="J72" s="251">
        <v>10603</v>
      </c>
      <c r="K72" s="251"/>
      <c r="L72" s="252"/>
      <c r="M72" s="251"/>
      <c r="N72" s="253"/>
    </row>
    <row r="73" spans="1:14" ht="13.5">
      <c r="A73" s="209"/>
      <c r="B73" s="209"/>
      <c r="C73" s="209"/>
      <c r="D73" s="210"/>
      <c r="E73" s="211" t="s">
        <v>260</v>
      </c>
      <c r="F73" s="212"/>
      <c r="G73" s="249">
        <v>4</v>
      </c>
      <c r="H73" s="213">
        <v>4</v>
      </c>
      <c r="I73" s="249">
        <v>19</v>
      </c>
      <c r="J73" s="250">
        <v>14114</v>
      </c>
      <c r="K73" s="249">
        <v>4</v>
      </c>
      <c r="L73" s="213">
        <v>4</v>
      </c>
      <c r="M73" s="249">
        <v>7</v>
      </c>
      <c r="N73" s="250">
        <v>632</v>
      </c>
    </row>
    <row r="74" spans="1:14" ht="13.5">
      <c r="A74" s="209"/>
      <c r="B74" s="209"/>
      <c r="C74" s="209"/>
      <c r="D74" s="210"/>
      <c r="E74" s="211" t="s">
        <v>262</v>
      </c>
      <c r="F74" s="212"/>
      <c r="G74" s="249">
        <v>9</v>
      </c>
      <c r="H74" s="213">
        <v>9</v>
      </c>
      <c r="I74" s="249">
        <v>23</v>
      </c>
      <c r="J74" s="250">
        <v>13726</v>
      </c>
      <c r="K74" s="249">
        <v>1</v>
      </c>
      <c r="L74" s="213">
        <v>1</v>
      </c>
      <c r="M74" s="249">
        <v>1</v>
      </c>
      <c r="N74" s="250">
        <v>2258</v>
      </c>
    </row>
    <row r="75" spans="1:14" ht="13.5">
      <c r="A75" s="217"/>
      <c r="B75" s="217"/>
      <c r="C75" s="217"/>
      <c r="D75" s="218"/>
      <c r="E75" s="208" t="s">
        <v>89</v>
      </c>
      <c r="F75" s="219"/>
      <c r="G75" s="254">
        <v>26</v>
      </c>
      <c r="H75" s="220">
        <v>25</v>
      </c>
      <c r="I75" s="254">
        <v>182</v>
      </c>
      <c r="J75" s="255">
        <v>384044</v>
      </c>
      <c r="K75" s="254">
        <v>10</v>
      </c>
      <c r="L75" s="220">
        <v>10</v>
      </c>
      <c r="M75" s="254">
        <v>23</v>
      </c>
      <c r="N75" s="255">
        <v>35452</v>
      </c>
    </row>
    <row r="76" spans="1:14" ht="13.5">
      <c r="A76" s="256"/>
      <c r="B76" s="256" t="s">
        <v>264</v>
      </c>
      <c r="C76" s="256"/>
      <c r="D76" s="257"/>
      <c r="E76" s="256" t="s">
        <v>265</v>
      </c>
      <c r="F76" s="258"/>
      <c r="G76" s="259">
        <v>30</v>
      </c>
      <c r="H76" s="260">
        <v>27</v>
      </c>
      <c r="I76" s="259">
        <v>86</v>
      </c>
      <c r="J76" s="261">
        <v>105820</v>
      </c>
      <c r="K76" s="259">
        <v>32</v>
      </c>
      <c r="L76" s="260">
        <v>28</v>
      </c>
      <c r="M76" s="259">
        <v>83</v>
      </c>
      <c r="N76" s="261">
        <v>74449</v>
      </c>
    </row>
    <row r="77" spans="1:14" ht="13.5">
      <c r="A77" s="256"/>
      <c r="B77" s="256" t="s">
        <v>268</v>
      </c>
      <c r="C77" s="256"/>
      <c r="D77" s="257"/>
      <c r="E77" s="256" t="s">
        <v>269</v>
      </c>
      <c r="F77" s="258"/>
      <c r="G77" s="259">
        <v>31</v>
      </c>
      <c r="H77" s="260">
        <v>31</v>
      </c>
      <c r="I77" s="259">
        <v>122</v>
      </c>
      <c r="J77" s="261">
        <v>85504</v>
      </c>
      <c r="K77" s="259">
        <v>37</v>
      </c>
      <c r="L77" s="260">
        <v>35</v>
      </c>
      <c r="M77" s="259">
        <v>84</v>
      </c>
      <c r="N77" s="261">
        <v>272961</v>
      </c>
    </row>
    <row r="78" spans="1:14" ht="13.5">
      <c r="A78" s="256"/>
      <c r="B78" s="256" t="s">
        <v>272</v>
      </c>
      <c r="C78" s="256"/>
      <c r="D78" s="257"/>
      <c r="E78" s="256" t="s">
        <v>273</v>
      </c>
      <c r="F78" s="258"/>
      <c r="G78" s="259">
        <v>36</v>
      </c>
      <c r="H78" s="260">
        <v>35</v>
      </c>
      <c r="I78" s="259">
        <v>82</v>
      </c>
      <c r="J78" s="261">
        <v>54413</v>
      </c>
      <c r="K78" s="259">
        <v>27</v>
      </c>
      <c r="L78" s="260">
        <v>25</v>
      </c>
      <c r="M78" s="259">
        <v>60</v>
      </c>
      <c r="N78" s="261">
        <v>116882</v>
      </c>
    </row>
    <row r="79" spans="1:14" ht="13.5">
      <c r="A79" s="262"/>
      <c r="B79" s="263" t="s">
        <v>276</v>
      </c>
      <c r="C79" s="263"/>
      <c r="D79" s="264"/>
      <c r="E79" s="265" t="s">
        <v>276</v>
      </c>
      <c r="F79" s="266"/>
      <c r="G79" s="267">
        <v>665</v>
      </c>
      <c r="H79" s="227">
        <v>626</v>
      </c>
      <c r="I79" s="267">
        <v>1821</v>
      </c>
      <c r="J79" s="268">
        <v>6260431</v>
      </c>
      <c r="K79" s="267">
        <v>569</v>
      </c>
      <c r="L79" s="227">
        <v>544</v>
      </c>
      <c r="M79" s="267">
        <v>1493</v>
      </c>
      <c r="N79" s="268">
        <v>3686400</v>
      </c>
    </row>
    <row r="80" spans="1:14" ht="13.5">
      <c r="A80" s="262"/>
      <c r="B80" s="263" t="s">
        <v>278</v>
      </c>
      <c r="C80" s="263"/>
      <c r="D80" s="264"/>
      <c r="E80" s="265" t="s">
        <v>279</v>
      </c>
      <c r="F80" s="266"/>
      <c r="G80" s="267">
        <v>57</v>
      </c>
      <c r="H80" s="227">
        <v>55</v>
      </c>
      <c r="I80" s="267">
        <v>92</v>
      </c>
      <c r="J80" s="268">
        <v>258103</v>
      </c>
      <c r="K80" s="267">
        <v>42</v>
      </c>
      <c r="L80" s="227">
        <v>40</v>
      </c>
      <c r="M80" s="267">
        <v>66</v>
      </c>
      <c r="N80" s="268">
        <v>2756113</v>
      </c>
    </row>
    <row r="81" spans="1:14" ht="13.5">
      <c r="A81" s="209"/>
      <c r="B81" s="209" t="s">
        <v>282</v>
      </c>
      <c r="C81" s="209"/>
      <c r="D81" s="210"/>
      <c r="E81" s="211" t="s">
        <v>282</v>
      </c>
      <c r="F81" s="212"/>
      <c r="G81" s="249">
        <v>40</v>
      </c>
      <c r="H81" s="213">
        <v>33</v>
      </c>
      <c r="I81" s="249">
        <v>91</v>
      </c>
      <c r="J81" s="250">
        <v>57276</v>
      </c>
      <c r="K81" s="249">
        <v>46</v>
      </c>
      <c r="L81" s="213">
        <v>37</v>
      </c>
      <c r="M81" s="249">
        <v>125</v>
      </c>
      <c r="N81" s="250">
        <v>90657</v>
      </c>
    </row>
    <row r="82" spans="1:14" ht="13.5">
      <c r="A82" s="209"/>
      <c r="B82" s="209"/>
      <c r="C82" s="209"/>
      <c r="D82" s="210"/>
      <c r="E82" s="211" t="s">
        <v>284</v>
      </c>
      <c r="F82" s="212"/>
      <c r="G82" s="249">
        <v>13</v>
      </c>
      <c r="H82" s="213">
        <v>11</v>
      </c>
      <c r="I82" s="249">
        <v>30</v>
      </c>
      <c r="J82" s="250">
        <v>38908</v>
      </c>
      <c r="K82" s="249">
        <v>17</v>
      </c>
      <c r="L82" s="213">
        <v>15</v>
      </c>
      <c r="M82" s="249">
        <v>47</v>
      </c>
      <c r="N82" s="250">
        <v>57891</v>
      </c>
    </row>
    <row r="83" spans="1:14" ht="13.5">
      <c r="A83" s="217"/>
      <c r="B83" s="217"/>
      <c r="C83" s="217"/>
      <c r="D83" s="218"/>
      <c r="E83" s="208" t="s">
        <v>89</v>
      </c>
      <c r="F83" s="219"/>
      <c r="G83" s="254">
        <v>53</v>
      </c>
      <c r="H83" s="220">
        <v>44</v>
      </c>
      <c r="I83" s="254">
        <v>121</v>
      </c>
      <c r="J83" s="255">
        <v>96184</v>
      </c>
      <c r="K83" s="254">
        <v>63</v>
      </c>
      <c r="L83" s="220">
        <v>52</v>
      </c>
      <c r="M83" s="254">
        <v>172</v>
      </c>
      <c r="N83" s="255">
        <v>148548</v>
      </c>
    </row>
    <row r="84" spans="1:14" ht="13.5">
      <c r="A84" s="209"/>
      <c r="B84" s="209" t="s">
        <v>286</v>
      </c>
      <c r="C84" s="209"/>
      <c r="D84" s="210"/>
      <c r="E84" s="211" t="s">
        <v>286</v>
      </c>
      <c r="F84" s="212"/>
      <c r="G84" s="249">
        <v>10</v>
      </c>
      <c r="H84" s="213">
        <v>7</v>
      </c>
      <c r="I84" s="249">
        <v>65</v>
      </c>
      <c r="J84" s="250">
        <v>59495</v>
      </c>
      <c r="K84" s="249">
        <v>11</v>
      </c>
      <c r="L84" s="213">
        <v>10</v>
      </c>
      <c r="M84" s="249">
        <v>53</v>
      </c>
      <c r="N84" s="250">
        <v>149428</v>
      </c>
    </row>
    <row r="85" spans="1:14" ht="13.5">
      <c r="A85" s="209"/>
      <c r="B85" s="209"/>
      <c r="C85" s="209"/>
      <c r="D85" s="210"/>
      <c r="E85" s="211" t="s">
        <v>287</v>
      </c>
      <c r="F85" s="212"/>
      <c r="G85" s="249">
        <v>10</v>
      </c>
      <c r="H85" s="213">
        <v>6</v>
      </c>
      <c r="I85" s="249">
        <v>20</v>
      </c>
      <c r="J85" s="250">
        <v>34431</v>
      </c>
      <c r="K85" s="249">
        <v>5</v>
      </c>
      <c r="L85" s="213">
        <v>4</v>
      </c>
      <c r="M85" s="249">
        <v>9</v>
      </c>
      <c r="N85" s="250">
        <v>2729</v>
      </c>
    </row>
    <row r="86" spans="1:14" ht="13.5">
      <c r="A86" s="217"/>
      <c r="B86" s="217"/>
      <c r="C86" s="217"/>
      <c r="D86" s="218"/>
      <c r="E86" s="208" t="s">
        <v>89</v>
      </c>
      <c r="F86" s="219"/>
      <c r="G86" s="254">
        <v>20</v>
      </c>
      <c r="H86" s="220">
        <v>13</v>
      </c>
      <c r="I86" s="254">
        <v>85</v>
      </c>
      <c r="J86" s="255">
        <v>93926</v>
      </c>
      <c r="K86" s="254">
        <v>16</v>
      </c>
      <c r="L86" s="220">
        <v>14</v>
      </c>
      <c r="M86" s="254">
        <v>62</v>
      </c>
      <c r="N86" s="255">
        <v>152157</v>
      </c>
    </row>
    <row r="87" spans="1:14" ht="13.5">
      <c r="A87" s="217"/>
      <c r="B87" s="217" t="s">
        <v>289</v>
      </c>
      <c r="C87" s="217"/>
      <c r="D87" s="218"/>
      <c r="E87" s="217" t="s">
        <v>290</v>
      </c>
      <c r="F87" s="221"/>
      <c r="G87" s="259">
        <v>59</v>
      </c>
      <c r="H87" s="220">
        <v>51</v>
      </c>
      <c r="I87" s="254">
        <v>181</v>
      </c>
      <c r="J87" s="261">
        <v>159830</v>
      </c>
      <c r="K87" s="259">
        <v>42</v>
      </c>
      <c r="L87" s="220">
        <v>36</v>
      </c>
      <c r="M87" s="254">
        <v>103</v>
      </c>
      <c r="N87" s="261">
        <v>87146</v>
      </c>
    </row>
    <row r="88" spans="1:14" ht="13.5">
      <c r="A88" s="217"/>
      <c r="B88" s="217" t="s">
        <v>293</v>
      </c>
      <c r="C88" s="217"/>
      <c r="D88" s="218"/>
      <c r="E88" s="217" t="s">
        <v>293</v>
      </c>
      <c r="F88" s="221"/>
      <c r="G88" s="259">
        <v>27</v>
      </c>
      <c r="H88" s="220">
        <v>20</v>
      </c>
      <c r="I88" s="259">
        <v>68</v>
      </c>
      <c r="J88" s="261">
        <v>115848</v>
      </c>
      <c r="K88" s="259">
        <v>32</v>
      </c>
      <c r="L88" s="220">
        <v>25</v>
      </c>
      <c r="M88" s="259">
        <v>61</v>
      </c>
      <c r="N88" s="261">
        <v>75319</v>
      </c>
    </row>
    <row r="89" spans="1:14" ht="13.5">
      <c r="A89" s="217"/>
      <c r="B89" s="217" t="s">
        <v>295</v>
      </c>
      <c r="C89" s="217"/>
      <c r="D89" s="218"/>
      <c r="E89" s="217" t="s">
        <v>296</v>
      </c>
      <c r="F89" s="221"/>
      <c r="G89" s="254">
        <v>7</v>
      </c>
      <c r="H89" s="220">
        <v>7</v>
      </c>
      <c r="I89" s="254">
        <v>15</v>
      </c>
      <c r="J89" s="255">
        <v>24198</v>
      </c>
      <c r="K89" s="254">
        <v>18</v>
      </c>
      <c r="L89" s="220">
        <v>16</v>
      </c>
      <c r="M89" s="254">
        <v>32</v>
      </c>
      <c r="N89" s="255">
        <v>31236</v>
      </c>
    </row>
    <row r="90" spans="1:14" ht="13.5">
      <c r="A90" s="209"/>
      <c r="B90" s="209" t="s">
        <v>297</v>
      </c>
      <c r="C90" s="209"/>
      <c r="D90" s="210"/>
      <c r="E90" s="211" t="s">
        <v>297</v>
      </c>
      <c r="F90" s="212"/>
      <c r="G90" s="249">
        <v>13</v>
      </c>
      <c r="H90" s="213">
        <v>12</v>
      </c>
      <c r="I90" s="249">
        <v>22</v>
      </c>
      <c r="J90" s="250">
        <v>43248</v>
      </c>
      <c r="K90" s="249">
        <v>19</v>
      </c>
      <c r="L90" s="213">
        <v>18</v>
      </c>
      <c r="M90" s="249">
        <v>54</v>
      </c>
      <c r="N90" s="250">
        <v>64687</v>
      </c>
    </row>
    <row r="91" spans="1:14" ht="13.5">
      <c r="A91" s="209"/>
      <c r="B91" s="209"/>
      <c r="C91" s="209"/>
      <c r="D91" s="210"/>
      <c r="E91" s="211" t="s">
        <v>299</v>
      </c>
      <c r="F91" s="212"/>
      <c r="G91" s="249">
        <v>16</v>
      </c>
      <c r="H91" s="213">
        <v>13</v>
      </c>
      <c r="I91" s="249">
        <v>55</v>
      </c>
      <c r="J91" s="250">
        <v>42307</v>
      </c>
      <c r="K91" s="249">
        <v>13</v>
      </c>
      <c r="L91" s="213">
        <v>13</v>
      </c>
      <c r="M91" s="249">
        <v>23</v>
      </c>
      <c r="N91" s="250">
        <v>10167</v>
      </c>
    </row>
    <row r="92" spans="1:14" ht="13.5">
      <c r="A92" s="209"/>
      <c r="B92" s="209"/>
      <c r="C92" s="209"/>
      <c r="D92" s="210"/>
      <c r="E92" s="211" t="s">
        <v>301</v>
      </c>
      <c r="F92" s="212"/>
      <c r="G92" s="249">
        <v>6</v>
      </c>
      <c r="H92" s="213">
        <v>6</v>
      </c>
      <c r="I92" s="249">
        <v>30</v>
      </c>
      <c r="J92" s="250">
        <v>39612</v>
      </c>
      <c r="K92" s="249">
        <v>8</v>
      </c>
      <c r="L92" s="213">
        <v>8</v>
      </c>
      <c r="M92" s="249">
        <v>24</v>
      </c>
      <c r="N92" s="250">
        <v>10499</v>
      </c>
    </row>
    <row r="93" spans="1:14" ht="13.5">
      <c r="A93" s="217"/>
      <c r="B93" s="217"/>
      <c r="C93" s="217"/>
      <c r="D93" s="218"/>
      <c r="E93" s="208" t="s">
        <v>89</v>
      </c>
      <c r="F93" s="219"/>
      <c r="G93" s="254">
        <v>35</v>
      </c>
      <c r="H93" s="220">
        <v>31</v>
      </c>
      <c r="I93" s="254">
        <v>107</v>
      </c>
      <c r="J93" s="255">
        <v>125167</v>
      </c>
      <c r="K93" s="254">
        <v>40</v>
      </c>
      <c r="L93" s="220">
        <v>39</v>
      </c>
      <c r="M93" s="254">
        <v>101</v>
      </c>
      <c r="N93" s="255">
        <v>85353</v>
      </c>
    </row>
    <row r="94" spans="1:14" ht="13.5">
      <c r="A94" s="209"/>
      <c r="B94" s="209" t="s">
        <v>303</v>
      </c>
      <c r="C94" s="209"/>
      <c r="D94" s="210"/>
      <c r="E94" s="211" t="s">
        <v>303</v>
      </c>
      <c r="F94" s="212"/>
      <c r="G94" s="249">
        <v>39</v>
      </c>
      <c r="H94" s="213">
        <v>35</v>
      </c>
      <c r="I94" s="249">
        <v>90</v>
      </c>
      <c r="J94" s="250">
        <v>59097</v>
      </c>
      <c r="K94" s="249">
        <v>34</v>
      </c>
      <c r="L94" s="213">
        <v>33</v>
      </c>
      <c r="M94" s="249">
        <v>75</v>
      </c>
      <c r="N94" s="250">
        <v>300163</v>
      </c>
    </row>
    <row r="95" spans="1:14" ht="13.5">
      <c r="A95" s="209"/>
      <c r="B95" s="209"/>
      <c r="C95" s="209"/>
      <c r="D95" s="210"/>
      <c r="E95" s="211" t="s">
        <v>305</v>
      </c>
      <c r="F95" s="212"/>
      <c r="G95" s="249">
        <v>4</v>
      </c>
      <c r="H95" s="213">
        <v>3</v>
      </c>
      <c r="I95" s="249">
        <v>5</v>
      </c>
      <c r="J95" s="250">
        <v>1168</v>
      </c>
      <c r="K95" s="249">
        <v>9</v>
      </c>
      <c r="L95" s="213">
        <v>8</v>
      </c>
      <c r="M95" s="249">
        <v>12</v>
      </c>
      <c r="N95" s="250">
        <v>13031</v>
      </c>
    </row>
    <row r="96" spans="1:14" ht="13.5">
      <c r="A96" s="217"/>
      <c r="B96" s="217"/>
      <c r="C96" s="217"/>
      <c r="D96" s="218"/>
      <c r="E96" s="208" t="s">
        <v>89</v>
      </c>
      <c r="F96" s="219"/>
      <c r="G96" s="249">
        <v>43</v>
      </c>
      <c r="H96" s="220">
        <v>38</v>
      </c>
      <c r="I96" s="249">
        <v>95</v>
      </c>
      <c r="J96" s="250">
        <v>60265</v>
      </c>
      <c r="K96" s="249">
        <v>43</v>
      </c>
      <c r="L96" s="220">
        <v>41</v>
      </c>
      <c r="M96" s="249">
        <v>87</v>
      </c>
      <c r="N96" s="250">
        <v>313194</v>
      </c>
    </row>
    <row r="97" spans="1:14" ht="13.5">
      <c r="A97" s="217"/>
      <c r="B97" s="217" t="s">
        <v>307</v>
      </c>
      <c r="C97" s="217"/>
      <c r="D97" s="218"/>
      <c r="E97" s="217" t="s">
        <v>307</v>
      </c>
      <c r="F97" s="221"/>
      <c r="G97" s="259">
        <v>83</v>
      </c>
      <c r="H97" s="220">
        <v>73</v>
      </c>
      <c r="I97" s="259">
        <v>179</v>
      </c>
      <c r="J97" s="261">
        <v>106751</v>
      </c>
      <c r="K97" s="259">
        <v>92</v>
      </c>
      <c r="L97" s="220">
        <v>79</v>
      </c>
      <c r="M97" s="259">
        <v>205</v>
      </c>
      <c r="N97" s="261">
        <v>5566679</v>
      </c>
    </row>
    <row r="98" spans="1:14" ht="13.5">
      <c r="A98" s="262"/>
      <c r="B98" s="263" t="s">
        <v>309</v>
      </c>
      <c r="C98" s="263"/>
      <c r="D98" s="264"/>
      <c r="E98" s="263" t="s">
        <v>310</v>
      </c>
      <c r="F98" s="266"/>
      <c r="G98" s="267">
        <v>174</v>
      </c>
      <c r="H98" s="227">
        <v>162</v>
      </c>
      <c r="I98" s="267">
        <v>457</v>
      </c>
      <c r="J98" s="268">
        <v>604827</v>
      </c>
      <c r="K98" s="267">
        <v>160</v>
      </c>
      <c r="L98" s="227">
        <v>139</v>
      </c>
      <c r="M98" s="267">
        <v>344</v>
      </c>
      <c r="N98" s="268">
        <v>473344</v>
      </c>
    </row>
    <row r="99" spans="1:14" ht="13.5">
      <c r="A99" s="209"/>
      <c r="B99" s="209" t="s">
        <v>313</v>
      </c>
      <c r="C99" s="209"/>
      <c r="D99" s="210"/>
      <c r="E99" s="211" t="s">
        <v>314</v>
      </c>
      <c r="F99" s="212"/>
      <c r="G99" s="269">
        <v>18</v>
      </c>
      <c r="H99" s="213">
        <v>14</v>
      </c>
      <c r="I99" s="269">
        <v>29</v>
      </c>
      <c r="J99" s="270">
        <v>26547</v>
      </c>
      <c r="K99" s="269">
        <v>18</v>
      </c>
      <c r="L99" s="213">
        <v>18</v>
      </c>
      <c r="M99" s="269">
        <v>59</v>
      </c>
      <c r="N99" s="270">
        <v>81741</v>
      </c>
    </row>
    <row r="100" spans="1:14" ht="13.5">
      <c r="A100" s="209"/>
      <c r="B100" s="209"/>
      <c r="C100" s="209"/>
      <c r="D100" s="210"/>
      <c r="E100" s="211" t="s">
        <v>316</v>
      </c>
      <c r="F100" s="212"/>
      <c r="G100" s="269">
        <v>23</v>
      </c>
      <c r="H100" s="213">
        <v>16</v>
      </c>
      <c r="I100" s="269">
        <v>51</v>
      </c>
      <c r="J100" s="270">
        <v>62802</v>
      </c>
      <c r="K100" s="269">
        <v>33</v>
      </c>
      <c r="L100" s="213">
        <v>31</v>
      </c>
      <c r="M100" s="269">
        <v>90</v>
      </c>
      <c r="N100" s="270">
        <v>83561</v>
      </c>
    </row>
    <row r="101" spans="1:14" ht="13.5">
      <c r="A101" s="217"/>
      <c r="B101" s="217"/>
      <c r="C101" s="217"/>
      <c r="D101" s="218"/>
      <c r="E101" s="208" t="s">
        <v>89</v>
      </c>
      <c r="F101" s="219"/>
      <c r="G101" s="271">
        <v>41</v>
      </c>
      <c r="H101" s="220">
        <v>30</v>
      </c>
      <c r="I101" s="271">
        <v>80</v>
      </c>
      <c r="J101" s="272">
        <v>89349</v>
      </c>
      <c r="K101" s="271">
        <v>51</v>
      </c>
      <c r="L101" s="220">
        <v>49</v>
      </c>
      <c r="M101" s="271">
        <v>149</v>
      </c>
      <c r="N101" s="272">
        <v>165302</v>
      </c>
    </row>
    <row r="102" spans="1:14" ht="13.5">
      <c r="A102" s="256"/>
      <c r="B102" s="256" t="s">
        <v>317</v>
      </c>
      <c r="C102" s="256"/>
      <c r="D102" s="257"/>
      <c r="E102" s="256" t="s">
        <v>318</v>
      </c>
      <c r="F102" s="258"/>
      <c r="G102" s="259">
        <v>26</v>
      </c>
      <c r="H102" s="260">
        <v>18</v>
      </c>
      <c r="I102" s="259">
        <v>47</v>
      </c>
      <c r="J102" s="261">
        <v>35267</v>
      </c>
      <c r="K102" s="259">
        <v>17</v>
      </c>
      <c r="L102" s="260">
        <v>14</v>
      </c>
      <c r="M102" s="259">
        <v>30</v>
      </c>
      <c r="N102" s="261">
        <v>49737</v>
      </c>
    </row>
    <row r="103" spans="1:14" ht="13.5">
      <c r="A103" s="262"/>
      <c r="B103" s="263" t="s">
        <v>321</v>
      </c>
      <c r="C103" s="263"/>
      <c r="D103" s="264"/>
      <c r="E103" s="263" t="s">
        <v>321</v>
      </c>
      <c r="F103" s="266"/>
      <c r="G103" s="273">
        <v>75</v>
      </c>
      <c r="H103" s="227">
        <v>51</v>
      </c>
      <c r="I103" s="273">
        <v>146</v>
      </c>
      <c r="J103" s="274">
        <v>178878</v>
      </c>
      <c r="K103" s="273">
        <v>69</v>
      </c>
      <c r="L103" s="227">
        <v>61</v>
      </c>
      <c r="M103" s="273">
        <v>151</v>
      </c>
      <c r="N103" s="274">
        <v>169437</v>
      </c>
    </row>
    <row r="104" spans="1:14" ht="13.5">
      <c r="A104" s="262"/>
      <c r="B104" s="263" t="s">
        <v>323</v>
      </c>
      <c r="C104" s="263"/>
      <c r="D104" s="264"/>
      <c r="E104" s="263" t="s">
        <v>323</v>
      </c>
      <c r="F104" s="266"/>
      <c r="G104" s="273">
        <v>453</v>
      </c>
      <c r="H104" s="227">
        <v>369</v>
      </c>
      <c r="I104" s="273">
        <v>1237</v>
      </c>
      <c r="J104" s="274">
        <v>2093229</v>
      </c>
      <c r="K104" s="273">
        <v>355</v>
      </c>
      <c r="L104" s="227">
        <v>314</v>
      </c>
      <c r="M104" s="273">
        <v>962</v>
      </c>
      <c r="N104" s="274">
        <v>1440677</v>
      </c>
    </row>
    <row r="105" spans="1:14" ht="13.5">
      <c r="A105" s="275"/>
      <c r="B105" s="276" t="s">
        <v>325</v>
      </c>
      <c r="C105" s="276"/>
      <c r="D105" s="277"/>
      <c r="E105" s="278" t="s">
        <v>326</v>
      </c>
      <c r="F105" s="279"/>
      <c r="G105" s="280">
        <v>135</v>
      </c>
      <c r="H105" s="281">
        <v>108</v>
      </c>
      <c r="I105" s="280">
        <v>369</v>
      </c>
      <c r="J105" s="282">
        <v>357639</v>
      </c>
      <c r="K105" s="280">
        <v>121</v>
      </c>
      <c r="L105" s="281">
        <v>99</v>
      </c>
      <c r="M105" s="280">
        <v>299</v>
      </c>
      <c r="N105" s="282">
        <v>434934</v>
      </c>
    </row>
    <row r="106" spans="1:14" ht="13.5">
      <c r="A106" s="209"/>
      <c r="B106" s="209"/>
      <c r="C106" s="209"/>
      <c r="D106" s="210"/>
      <c r="E106" s="211" t="s">
        <v>328</v>
      </c>
      <c r="F106" s="212"/>
      <c r="G106" s="251">
        <v>23</v>
      </c>
      <c r="H106" s="251">
        <v>18</v>
      </c>
      <c r="I106" s="251">
        <v>93</v>
      </c>
      <c r="J106" s="251">
        <v>83773</v>
      </c>
      <c r="K106" s="251"/>
      <c r="L106" s="252"/>
      <c r="M106" s="251"/>
      <c r="N106" s="253"/>
    </row>
    <row r="107" spans="1:14" ht="13.5">
      <c r="A107" s="217"/>
      <c r="B107" s="217"/>
      <c r="C107" s="217"/>
      <c r="D107" s="218"/>
      <c r="E107" s="208" t="s">
        <v>89</v>
      </c>
      <c r="F107" s="219"/>
      <c r="G107" s="254">
        <v>135</v>
      </c>
      <c r="H107" s="220">
        <v>108</v>
      </c>
      <c r="I107" s="254">
        <v>369</v>
      </c>
      <c r="J107" s="255">
        <v>357639</v>
      </c>
      <c r="K107" s="254">
        <v>121</v>
      </c>
      <c r="L107" s="220">
        <v>99</v>
      </c>
      <c r="M107" s="254">
        <v>299</v>
      </c>
      <c r="N107" s="255">
        <v>434934</v>
      </c>
    </row>
    <row r="108" spans="1:14" ht="13.5">
      <c r="A108" s="256"/>
      <c r="B108" s="217" t="s">
        <v>331</v>
      </c>
      <c r="C108" s="217"/>
      <c r="D108" s="218"/>
      <c r="E108" s="217" t="s">
        <v>331</v>
      </c>
      <c r="F108" s="221"/>
      <c r="G108" s="254">
        <v>39</v>
      </c>
      <c r="H108" s="220">
        <v>26</v>
      </c>
      <c r="I108" s="254">
        <v>74</v>
      </c>
      <c r="J108" s="255">
        <v>84732</v>
      </c>
      <c r="K108" s="254">
        <v>27</v>
      </c>
      <c r="L108" s="220">
        <v>21</v>
      </c>
      <c r="M108" s="254">
        <v>108</v>
      </c>
      <c r="N108" s="255">
        <v>174184</v>
      </c>
    </row>
    <row r="109" spans="1:14" ht="13.5">
      <c r="A109" s="209"/>
      <c r="B109" s="209" t="s">
        <v>332</v>
      </c>
      <c r="C109" s="209"/>
      <c r="D109" s="210"/>
      <c r="E109" s="211" t="s">
        <v>332</v>
      </c>
      <c r="F109" s="212"/>
      <c r="G109" s="249">
        <v>17</v>
      </c>
      <c r="H109" s="213">
        <v>12</v>
      </c>
      <c r="I109" s="249">
        <v>40</v>
      </c>
      <c r="J109" s="250">
        <v>20222</v>
      </c>
      <c r="K109" s="249">
        <v>29</v>
      </c>
      <c r="L109" s="213">
        <v>26</v>
      </c>
      <c r="M109" s="249">
        <v>84</v>
      </c>
      <c r="N109" s="250">
        <v>84256</v>
      </c>
    </row>
    <row r="110" spans="1:14" ht="13.5">
      <c r="A110" s="209"/>
      <c r="B110" s="209"/>
      <c r="C110" s="209"/>
      <c r="D110" s="210"/>
      <c r="E110" s="211" t="s">
        <v>334</v>
      </c>
      <c r="F110" s="212"/>
      <c r="G110" s="249">
        <v>1</v>
      </c>
      <c r="H110" s="213">
        <v>1</v>
      </c>
      <c r="I110" s="249">
        <v>4</v>
      </c>
      <c r="J110" s="250">
        <v>3408</v>
      </c>
      <c r="K110" s="249">
        <v>5</v>
      </c>
      <c r="L110" s="213">
        <v>4</v>
      </c>
      <c r="M110" s="249">
        <v>12</v>
      </c>
      <c r="N110" s="250">
        <v>8103</v>
      </c>
    </row>
    <row r="111" spans="1:14" ht="13.5">
      <c r="A111" s="217"/>
      <c r="B111" s="217"/>
      <c r="C111" s="217"/>
      <c r="D111" s="218"/>
      <c r="E111" s="208" t="s">
        <v>89</v>
      </c>
      <c r="F111" s="219"/>
      <c r="G111" s="220">
        <v>18</v>
      </c>
      <c r="H111" s="220">
        <v>13</v>
      </c>
      <c r="I111" s="220">
        <v>44</v>
      </c>
      <c r="J111" s="220">
        <v>23630</v>
      </c>
      <c r="K111" s="220">
        <v>34</v>
      </c>
      <c r="L111" s="220">
        <v>30</v>
      </c>
      <c r="M111" s="220">
        <v>96</v>
      </c>
      <c r="N111" s="220">
        <v>92359</v>
      </c>
    </row>
    <row r="112" spans="1:14" ht="13.5">
      <c r="A112" s="217"/>
      <c r="B112" s="217" t="s">
        <v>337</v>
      </c>
      <c r="C112" s="217"/>
      <c r="D112" s="218"/>
      <c r="E112" s="217" t="s">
        <v>337</v>
      </c>
      <c r="F112" s="221"/>
      <c r="G112" s="254">
        <v>6</v>
      </c>
      <c r="H112" s="220">
        <v>6</v>
      </c>
      <c r="I112" s="254">
        <v>14</v>
      </c>
      <c r="J112" s="255">
        <v>7767</v>
      </c>
      <c r="K112" s="254">
        <v>10</v>
      </c>
      <c r="L112" s="220">
        <v>9</v>
      </c>
      <c r="M112" s="254">
        <v>21</v>
      </c>
      <c r="N112" s="255">
        <v>13343</v>
      </c>
    </row>
    <row r="113" spans="1:14" ht="13.5">
      <c r="A113" s="217"/>
      <c r="B113" s="217" t="s">
        <v>339</v>
      </c>
      <c r="C113" s="217"/>
      <c r="D113" s="218"/>
      <c r="E113" s="217" t="s">
        <v>340</v>
      </c>
      <c r="F113" s="221"/>
      <c r="G113" s="254">
        <v>12</v>
      </c>
      <c r="H113" s="220">
        <v>10</v>
      </c>
      <c r="I113" s="254">
        <v>35</v>
      </c>
      <c r="J113" s="255">
        <v>28246</v>
      </c>
      <c r="K113" s="254">
        <v>13</v>
      </c>
      <c r="L113" s="220">
        <v>13</v>
      </c>
      <c r="M113" s="254">
        <v>39</v>
      </c>
      <c r="N113" s="255">
        <v>32508</v>
      </c>
    </row>
    <row r="114" spans="1:14" ht="13.5">
      <c r="A114" s="256"/>
      <c r="B114" s="256" t="s">
        <v>145</v>
      </c>
      <c r="C114" s="256"/>
      <c r="D114" s="257"/>
      <c r="E114" s="256" t="s">
        <v>145</v>
      </c>
      <c r="F114" s="258"/>
      <c r="G114" s="259">
        <v>51</v>
      </c>
      <c r="H114" s="260">
        <v>43</v>
      </c>
      <c r="I114" s="259">
        <v>111</v>
      </c>
      <c r="J114" s="261">
        <v>197963</v>
      </c>
      <c r="K114" s="259">
        <v>36</v>
      </c>
      <c r="L114" s="260">
        <v>33</v>
      </c>
      <c r="M114" s="259">
        <v>90</v>
      </c>
      <c r="N114" s="261">
        <v>103037</v>
      </c>
    </row>
    <row r="115" spans="1:14" ht="13.5">
      <c r="A115" s="256"/>
      <c r="B115" s="256" t="s">
        <v>146</v>
      </c>
      <c r="C115" s="256"/>
      <c r="D115" s="257"/>
      <c r="E115" s="256" t="s">
        <v>146</v>
      </c>
      <c r="F115" s="258"/>
      <c r="G115" s="259">
        <v>69</v>
      </c>
      <c r="H115" s="260">
        <v>62</v>
      </c>
      <c r="I115" s="259">
        <v>182</v>
      </c>
      <c r="J115" s="261">
        <v>265467</v>
      </c>
      <c r="K115" s="259">
        <v>71</v>
      </c>
      <c r="L115" s="260">
        <v>66</v>
      </c>
      <c r="M115" s="259">
        <v>251</v>
      </c>
      <c r="N115" s="261">
        <v>255645</v>
      </c>
    </row>
    <row r="116" ht="13.5">
      <c r="B116" s="237" t="s">
        <v>375</v>
      </c>
    </row>
    <row r="117" ht="13.5">
      <c r="B117" s="240" t="s">
        <v>376</v>
      </c>
    </row>
    <row r="119" spans="1:14" ht="15" thickBot="1">
      <c r="A119" s="189"/>
      <c r="B119" s="189"/>
      <c r="C119" s="189"/>
      <c r="D119" s="189"/>
      <c r="E119" s="190"/>
      <c r="F119" s="190"/>
      <c r="G119" s="191"/>
      <c r="H119" s="191"/>
      <c r="I119" s="190"/>
      <c r="J119" s="192"/>
      <c r="K119" s="191"/>
      <c r="L119" s="191"/>
      <c r="M119" s="190"/>
      <c r="N119" s="193" t="s">
        <v>355</v>
      </c>
    </row>
    <row r="120" spans="1:14" ht="14.25" thickTop="1">
      <c r="A120" s="195"/>
      <c r="B120" s="367" t="s">
        <v>360</v>
      </c>
      <c r="C120" s="195"/>
      <c r="D120" s="196"/>
      <c r="E120" s="367" t="s">
        <v>361</v>
      </c>
      <c r="F120" s="197"/>
      <c r="G120" s="370" t="s">
        <v>356</v>
      </c>
      <c r="H120" s="371"/>
      <c r="I120" s="371"/>
      <c r="J120" s="371"/>
      <c r="K120" s="370" t="s">
        <v>362</v>
      </c>
      <c r="L120" s="371"/>
      <c r="M120" s="371"/>
      <c r="N120" s="371"/>
    </row>
    <row r="121" spans="2:13" ht="13.5">
      <c r="B121" s="368"/>
      <c r="D121" s="198"/>
      <c r="E121" s="368"/>
      <c r="F121" s="199"/>
      <c r="G121" s="198"/>
      <c r="H121" s="200"/>
      <c r="I121" s="201"/>
      <c r="K121" s="198"/>
      <c r="L121" s="200"/>
      <c r="M121" s="201"/>
    </row>
    <row r="122" spans="1:14" ht="21">
      <c r="A122" s="202"/>
      <c r="B122" s="369"/>
      <c r="C122" s="202"/>
      <c r="D122" s="203"/>
      <c r="E122" s="369"/>
      <c r="F122" s="204"/>
      <c r="G122" s="205" t="s">
        <v>5</v>
      </c>
      <c r="H122" s="206" t="s">
        <v>363</v>
      </c>
      <c r="I122" s="207" t="s">
        <v>9</v>
      </c>
      <c r="J122" s="208" t="s">
        <v>20</v>
      </c>
      <c r="K122" s="205" t="s">
        <v>5</v>
      </c>
      <c r="L122" s="206" t="s">
        <v>363</v>
      </c>
      <c r="M122" s="207" t="s">
        <v>9</v>
      </c>
      <c r="N122" s="208" t="s">
        <v>20</v>
      </c>
    </row>
    <row r="123" spans="1:14" ht="13.5">
      <c r="A123" s="209"/>
      <c r="B123" s="209" t="s">
        <v>148</v>
      </c>
      <c r="C123" s="209"/>
      <c r="D123" s="210"/>
      <c r="E123" s="211" t="s">
        <v>149</v>
      </c>
      <c r="F123" s="212"/>
      <c r="G123" s="213">
        <v>11</v>
      </c>
      <c r="H123" s="213">
        <v>11</v>
      </c>
      <c r="I123" s="213">
        <v>20</v>
      </c>
      <c r="J123" s="213">
        <v>17843</v>
      </c>
      <c r="K123" s="213">
        <v>9</v>
      </c>
      <c r="L123" s="213">
        <v>8</v>
      </c>
      <c r="M123" s="213">
        <v>21</v>
      </c>
      <c r="N123" s="213">
        <v>18176</v>
      </c>
    </row>
    <row r="124" spans="1:14" ht="13.5">
      <c r="A124" s="209"/>
      <c r="B124" s="209"/>
      <c r="C124" s="209"/>
      <c r="D124" s="210"/>
      <c r="E124" s="211" t="s">
        <v>152</v>
      </c>
      <c r="F124" s="212"/>
      <c r="G124" s="213">
        <v>7</v>
      </c>
      <c r="H124" s="213">
        <v>6</v>
      </c>
      <c r="I124" s="213">
        <v>27</v>
      </c>
      <c r="J124" s="213">
        <v>31384</v>
      </c>
      <c r="K124" s="213">
        <v>5</v>
      </c>
      <c r="L124" s="213">
        <v>5</v>
      </c>
      <c r="M124" s="213">
        <v>5</v>
      </c>
      <c r="N124" s="213">
        <v>5100</v>
      </c>
    </row>
    <row r="125" spans="1:14" ht="13.5">
      <c r="A125" s="209"/>
      <c r="B125" s="209"/>
      <c r="C125" s="209"/>
      <c r="D125" s="210"/>
      <c r="E125" s="211" t="s">
        <v>148</v>
      </c>
      <c r="F125" s="212"/>
      <c r="G125" s="213">
        <v>8</v>
      </c>
      <c r="H125" s="213">
        <v>7</v>
      </c>
      <c r="I125" s="213">
        <v>9</v>
      </c>
      <c r="J125" s="213">
        <v>20796</v>
      </c>
      <c r="K125" s="213">
        <v>8</v>
      </c>
      <c r="L125" s="213">
        <v>6</v>
      </c>
      <c r="M125" s="213">
        <v>12</v>
      </c>
      <c r="N125" s="213">
        <v>5797</v>
      </c>
    </row>
    <row r="126" spans="1:14" ht="13.5">
      <c r="A126" s="209"/>
      <c r="B126" s="209"/>
      <c r="C126" s="209"/>
      <c r="D126" s="210"/>
      <c r="E126" s="211" t="s">
        <v>155</v>
      </c>
      <c r="F126" s="212"/>
      <c r="G126" s="213">
        <v>2</v>
      </c>
      <c r="H126" s="213">
        <v>1</v>
      </c>
      <c r="I126" s="213">
        <v>5</v>
      </c>
      <c r="J126" s="213">
        <v>996</v>
      </c>
      <c r="K126" s="214" t="s">
        <v>364</v>
      </c>
      <c r="L126" s="214" t="s">
        <v>364</v>
      </c>
      <c r="M126" s="215" t="s">
        <v>364</v>
      </c>
      <c r="N126" s="216" t="s">
        <v>364</v>
      </c>
    </row>
    <row r="127" spans="1:14" ht="13.5">
      <c r="A127" s="209"/>
      <c r="B127" s="209"/>
      <c r="C127" s="209"/>
      <c r="D127" s="210"/>
      <c r="E127" s="211" t="s">
        <v>156</v>
      </c>
      <c r="F127" s="212"/>
      <c r="G127" s="213">
        <v>5</v>
      </c>
      <c r="H127" s="213">
        <v>4</v>
      </c>
      <c r="I127" s="213">
        <v>15</v>
      </c>
      <c r="J127" s="213">
        <v>55568</v>
      </c>
      <c r="K127" s="213">
        <v>2</v>
      </c>
      <c r="L127" s="213">
        <v>1</v>
      </c>
      <c r="M127" s="213">
        <v>4</v>
      </c>
      <c r="N127" s="213">
        <v>2321</v>
      </c>
    </row>
    <row r="128" spans="1:14" ht="13.5">
      <c r="A128" s="209"/>
      <c r="B128" s="209"/>
      <c r="C128" s="209"/>
      <c r="D128" s="210"/>
      <c r="E128" s="211" t="s">
        <v>157</v>
      </c>
      <c r="F128" s="212"/>
      <c r="G128" s="213">
        <v>1</v>
      </c>
      <c r="H128" s="213">
        <v>1</v>
      </c>
      <c r="I128" s="213">
        <v>1</v>
      </c>
      <c r="J128" s="213">
        <v>26</v>
      </c>
      <c r="K128" s="213">
        <v>2</v>
      </c>
      <c r="L128" s="213">
        <v>1</v>
      </c>
      <c r="M128" s="213">
        <v>4</v>
      </c>
      <c r="N128" s="213">
        <v>825</v>
      </c>
    </row>
    <row r="129" spans="1:14" ht="13.5">
      <c r="A129" s="217"/>
      <c r="B129" s="217"/>
      <c r="C129" s="217"/>
      <c r="D129" s="218"/>
      <c r="E129" s="208" t="s">
        <v>89</v>
      </c>
      <c r="F129" s="219"/>
      <c r="G129" s="220">
        <v>34</v>
      </c>
      <c r="H129" s="220">
        <v>30</v>
      </c>
      <c r="I129" s="220">
        <v>77</v>
      </c>
      <c r="J129" s="220">
        <v>126613</v>
      </c>
      <c r="K129" s="220">
        <v>26</v>
      </c>
      <c r="L129" s="220">
        <v>21</v>
      </c>
      <c r="M129" s="220">
        <v>46</v>
      </c>
      <c r="N129" s="220">
        <v>32219</v>
      </c>
    </row>
    <row r="130" spans="1:14" ht="13.5">
      <c r="A130" s="217"/>
      <c r="B130" s="217" t="s">
        <v>158</v>
      </c>
      <c r="C130" s="217"/>
      <c r="D130" s="218"/>
      <c r="E130" s="217" t="s">
        <v>158</v>
      </c>
      <c r="F130" s="221"/>
      <c r="G130" s="220">
        <v>35</v>
      </c>
      <c r="H130" s="220">
        <v>30</v>
      </c>
      <c r="I130" s="220">
        <v>106</v>
      </c>
      <c r="J130" s="220">
        <v>118189</v>
      </c>
      <c r="K130" s="220">
        <v>31</v>
      </c>
      <c r="L130" s="220">
        <v>29</v>
      </c>
      <c r="M130" s="220">
        <v>88</v>
      </c>
      <c r="N130" s="220">
        <v>82266</v>
      </c>
    </row>
    <row r="131" spans="1:14" ht="13.5">
      <c r="A131" s="217"/>
      <c r="B131" s="217" t="s">
        <v>159</v>
      </c>
      <c r="C131" s="217"/>
      <c r="D131" s="218"/>
      <c r="E131" s="217" t="s">
        <v>160</v>
      </c>
      <c r="F131" s="221"/>
      <c r="G131" s="220">
        <v>28</v>
      </c>
      <c r="H131" s="220">
        <v>26</v>
      </c>
      <c r="I131" s="220">
        <v>144</v>
      </c>
      <c r="J131" s="220">
        <v>154372</v>
      </c>
      <c r="K131" s="220">
        <v>24</v>
      </c>
      <c r="L131" s="220">
        <v>21</v>
      </c>
      <c r="M131" s="220">
        <v>60</v>
      </c>
      <c r="N131" s="220">
        <v>129337</v>
      </c>
    </row>
    <row r="132" spans="1:14" ht="13.5">
      <c r="A132" s="217"/>
      <c r="B132" s="217" t="s">
        <v>162</v>
      </c>
      <c r="C132" s="217"/>
      <c r="D132" s="218"/>
      <c r="E132" s="217" t="s">
        <v>163</v>
      </c>
      <c r="F132" s="221"/>
      <c r="G132" s="220">
        <v>31</v>
      </c>
      <c r="H132" s="220">
        <v>28</v>
      </c>
      <c r="I132" s="220">
        <v>115</v>
      </c>
      <c r="J132" s="220">
        <v>85873</v>
      </c>
      <c r="K132" s="220">
        <v>13</v>
      </c>
      <c r="L132" s="220">
        <v>13</v>
      </c>
      <c r="M132" s="220">
        <v>41</v>
      </c>
      <c r="N132" s="220">
        <v>25032</v>
      </c>
    </row>
    <row r="133" spans="1:14" ht="13.5">
      <c r="A133" s="217"/>
      <c r="B133" s="217" t="s">
        <v>165</v>
      </c>
      <c r="C133" s="217"/>
      <c r="D133" s="218"/>
      <c r="E133" s="217" t="s">
        <v>165</v>
      </c>
      <c r="F133" s="221"/>
      <c r="G133" s="220">
        <v>19</v>
      </c>
      <c r="H133" s="220">
        <v>17</v>
      </c>
      <c r="I133" s="220">
        <v>76</v>
      </c>
      <c r="J133" s="220">
        <v>67807</v>
      </c>
      <c r="K133" s="220">
        <v>25</v>
      </c>
      <c r="L133" s="220">
        <v>20</v>
      </c>
      <c r="M133" s="220">
        <v>50</v>
      </c>
      <c r="N133" s="220">
        <v>35007</v>
      </c>
    </row>
    <row r="134" spans="1:14" ht="13.5">
      <c r="A134" s="211"/>
      <c r="B134" s="211" t="s">
        <v>166</v>
      </c>
      <c r="C134" s="211"/>
      <c r="D134" s="210"/>
      <c r="E134" s="211" t="s">
        <v>167</v>
      </c>
      <c r="F134" s="212"/>
      <c r="G134" s="213">
        <v>32</v>
      </c>
      <c r="H134" s="213">
        <v>29</v>
      </c>
      <c r="I134" s="213">
        <v>48</v>
      </c>
      <c r="J134" s="213">
        <v>40307</v>
      </c>
      <c r="K134" s="213">
        <v>24</v>
      </c>
      <c r="L134" s="213">
        <v>25</v>
      </c>
      <c r="M134" s="213">
        <v>88</v>
      </c>
      <c r="N134" s="213">
        <v>81602</v>
      </c>
    </row>
    <row r="135" spans="1:14" ht="13.5">
      <c r="A135" s="211"/>
      <c r="B135" s="211"/>
      <c r="C135" s="211"/>
      <c r="D135" s="210"/>
      <c r="E135" s="211" t="s">
        <v>166</v>
      </c>
      <c r="F135" s="212"/>
      <c r="G135" s="213">
        <v>68</v>
      </c>
      <c r="H135" s="213">
        <v>61</v>
      </c>
      <c r="I135" s="213">
        <v>211</v>
      </c>
      <c r="J135" s="213">
        <v>150074</v>
      </c>
      <c r="K135" s="213">
        <v>67</v>
      </c>
      <c r="L135" s="213">
        <v>64</v>
      </c>
      <c r="M135" s="213">
        <v>236</v>
      </c>
      <c r="N135" s="213">
        <v>228481</v>
      </c>
    </row>
    <row r="136" spans="1:14" ht="13.5">
      <c r="A136" s="211"/>
      <c r="B136" s="211"/>
      <c r="C136" s="211"/>
      <c r="D136" s="210"/>
      <c r="E136" s="211" t="s">
        <v>168</v>
      </c>
      <c r="F136" s="212"/>
      <c r="G136" s="213">
        <v>2</v>
      </c>
      <c r="H136" s="213">
        <v>1</v>
      </c>
      <c r="I136" s="213">
        <v>2</v>
      </c>
      <c r="J136" s="213">
        <v>2693</v>
      </c>
      <c r="K136" s="213">
        <v>3</v>
      </c>
      <c r="L136" s="213">
        <v>2</v>
      </c>
      <c r="M136" s="213">
        <v>4</v>
      </c>
      <c r="N136" s="213">
        <v>3483</v>
      </c>
    </row>
    <row r="137" spans="1:14" ht="13.5">
      <c r="A137" s="211"/>
      <c r="B137" s="211"/>
      <c r="C137" s="211"/>
      <c r="D137" s="210"/>
      <c r="E137" s="211" t="s">
        <v>170</v>
      </c>
      <c r="F137" s="212"/>
      <c r="G137" s="213">
        <v>26</v>
      </c>
      <c r="H137" s="213">
        <v>17</v>
      </c>
      <c r="I137" s="213">
        <v>54</v>
      </c>
      <c r="J137" s="213">
        <v>42019</v>
      </c>
      <c r="K137" s="213">
        <v>31</v>
      </c>
      <c r="L137" s="213">
        <v>29</v>
      </c>
      <c r="M137" s="213">
        <v>90</v>
      </c>
      <c r="N137" s="213">
        <v>75695</v>
      </c>
    </row>
    <row r="138" spans="1:14" ht="13.5">
      <c r="A138" s="211"/>
      <c r="B138" s="211"/>
      <c r="C138" s="211"/>
      <c r="D138" s="210"/>
      <c r="E138" s="211" t="s">
        <v>171</v>
      </c>
      <c r="F138" s="212"/>
      <c r="G138" s="214" t="s">
        <v>357</v>
      </c>
      <c r="H138" s="214" t="s">
        <v>357</v>
      </c>
      <c r="I138" s="215" t="s">
        <v>357</v>
      </c>
      <c r="J138" s="216" t="s">
        <v>357</v>
      </c>
      <c r="K138" s="222">
        <v>1</v>
      </c>
      <c r="L138" s="214">
        <v>1</v>
      </c>
      <c r="M138" s="214">
        <v>9</v>
      </c>
      <c r="N138" s="214">
        <v>8578</v>
      </c>
    </row>
    <row r="139" spans="1:14" ht="13.5">
      <c r="A139" s="217"/>
      <c r="B139" s="217"/>
      <c r="C139" s="217"/>
      <c r="D139" s="218"/>
      <c r="E139" s="208" t="s">
        <v>89</v>
      </c>
      <c r="F139" s="219"/>
      <c r="G139" s="220">
        <v>128</v>
      </c>
      <c r="H139" s="220">
        <v>108</v>
      </c>
      <c r="I139" s="220">
        <v>315</v>
      </c>
      <c r="J139" s="220">
        <v>235093</v>
      </c>
      <c r="K139" s="220">
        <v>126</v>
      </c>
      <c r="L139" s="220">
        <v>121</v>
      </c>
      <c r="M139" s="220">
        <v>427</v>
      </c>
      <c r="N139" s="220">
        <v>397839</v>
      </c>
    </row>
    <row r="140" spans="1:14" ht="13.5">
      <c r="A140" s="211"/>
      <c r="B140" s="211" t="s">
        <v>173</v>
      </c>
      <c r="C140" s="211"/>
      <c r="D140" s="210"/>
      <c r="E140" s="211" t="s">
        <v>173</v>
      </c>
      <c r="F140" s="212"/>
      <c r="G140" s="213">
        <v>27</v>
      </c>
      <c r="H140" s="213">
        <v>21</v>
      </c>
      <c r="I140" s="213">
        <v>53</v>
      </c>
      <c r="J140" s="213">
        <v>41639</v>
      </c>
      <c r="K140" s="213">
        <v>24</v>
      </c>
      <c r="L140" s="213">
        <v>21</v>
      </c>
      <c r="M140" s="213">
        <v>76</v>
      </c>
      <c r="N140" s="213">
        <v>58774</v>
      </c>
    </row>
    <row r="141" spans="1:14" ht="13.5">
      <c r="A141" s="223"/>
      <c r="B141" s="223" t="s">
        <v>174</v>
      </c>
      <c r="C141" s="223"/>
      <c r="D141" s="224"/>
      <c r="E141" s="223" t="s">
        <v>174</v>
      </c>
      <c r="F141" s="225"/>
      <c r="G141" s="226">
        <v>26</v>
      </c>
      <c r="H141" s="226">
        <v>25</v>
      </c>
      <c r="I141" s="226">
        <v>72</v>
      </c>
      <c r="J141" s="226">
        <v>68453</v>
      </c>
      <c r="K141" s="226">
        <v>23</v>
      </c>
      <c r="L141" s="226">
        <v>23</v>
      </c>
      <c r="M141" s="226">
        <v>63</v>
      </c>
      <c r="N141" s="226">
        <v>76832</v>
      </c>
    </row>
    <row r="142" spans="1:14" ht="13.5">
      <c r="A142" s="211"/>
      <c r="B142" s="211"/>
      <c r="C142" s="211"/>
      <c r="D142" s="210"/>
      <c r="E142" s="211" t="s">
        <v>176</v>
      </c>
      <c r="F142" s="212"/>
      <c r="G142" s="213">
        <v>6</v>
      </c>
      <c r="H142" s="213">
        <v>5</v>
      </c>
      <c r="I142" s="213">
        <v>7</v>
      </c>
      <c r="J142" s="213">
        <v>9212</v>
      </c>
      <c r="K142" s="213">
        <v>4</v>
      </c>
      <c r="L142" s="213">
        <v>4</v>
      </c>
      <c r="M142" s="213">
        <v>5</v>
      </c>
      <c r="N142" s="213">
        <v>5608</v>
      </c>
    </row>
    <row r="143" spans="1:14" ht="13.5">
      <c r="A143" s="217"/>
      <c r="B143" s="217"/>
      <c r="C143" s="217"/>
      <c r="D143" s="218"/>
      <c r="E143" s="208" t="s">
        <v>89</v>
      </c>
      <c r="F143" s="219"/>
      <c r="G143" s="220">
        <v>32</v>
      </c>
      <c r="H143" s="220">
        <v>30</v>
      </c>
      <c r="I143" s="220">
        <v>79</v>
      </c>
      <c r="J143" s="220">
        <v>77665</v>
      </c>
      <c r="K143" s="220">
        <v>27</v>
      </c>
      <c r="L143" s="220">
        <v>27</v>
      </c>
      <c r="M143" s="220">
        <v>68</v>
      </c>
      <c r="N143" s="220">
        <v>82440</v>
      </c>
    </row>
    <row r="144" spans="1:14" ht="13.5">
      <c r="A144" s="217"/>
      <c r="B144" s="217" t="s">
        <v>177</v>
      </c>
      <c r="C144" s="217"/>
      <c r="D144" s="218"/>
      <c r="E144" s="217" t="s">
        <v>177</v>
      </c>
      <c r="F144" s="221"/>
      <c r="G144" s="220">
        <v>49</v>
      </c>
      <c r="H144" s="220">
        <v>48</v>
      </c>
      <c r="I144" s="220">
        <v>157</v>
      </c>
      <c r="J144" s="220">
        <v>121153</v>
      </c>
      <c r="K144" s="220">
        <v>43</v>
      </c>
      <c r="L144" s="220">
        <v>40</v>
      </c>
      <c r="M144" s="220">
        <v>155</v>
      </c>
      <c r="N144" s="220">
        <v>239245</v>
      </c>
    </row>
    <row r="145" spans="1:14" ht="13.5">
      <c r="A145" s="211"/>
      <c r="B145" s="211" t="s">
        <v>179</v>
      </c>
      <c r="C145" s="211"/>
      <c r="D145" s="210"/>
      <c r="E145" s="211" t="s">
        <v>179</v>
      </c>
      <c r="F145" s="212"/>
      <c r="G145" s="213">
        <v>14</v>
      </c>
      <c r="H145" s="213">
        <v>13</v>
      </c>
      <c r="I145" s="213">
        <v>35</v>
      </c>
      <c r="J145" s="213">
        <v>19533</v>
      </c>
      <c r="K145" s="213">
        <v>14</v>
      </c>
      <c r="L145" s="213">
        <v>14</v>
      </c>
      <c r="M145" s="213">
        <v>47</v>
      </c>
      <c r="N145" s="213">
        <v>64849</v>
      </c>
    </row>
    <row r="146" spans="1:14" ht="13.5">
      <c r="A146" s="211"/>
      <c r="B146" s="211"/>
      <c r="C146" s="211"/>
      <c r="D146" s="210"/>
      <c r="E146" s="211" t="s">
        <v>181</v>
      </c>
      <c r="F146" s="212"/>
      <c r="G146" s="213">
        <v>1</v>
      </c>
      <c r="H146" s="213">
        <v>1</v>
      </c>
      <c r="I146" s="213">
        <v>6</v>
      </c>
      <c r="J146" s="213">
        <v>18008</v>
      </c>
      <c r="K146" s="213">
        <v>2</v>
      </c>
      <c r="L146" s="213">
        <v>2</v>
      </c>
      <c r="M146" s="213">
        <v>4</v>
      </c>
      <c r="N146" s="213">
        <v>1479</v>
      </c>
    </row>
    <row r="147" spans="1:14" ht="13.5">
      <c r="A147" s="211"/>
      <c r="B147" s="211"/>
      <c r="C147" s="211"/>
      <c r="D147" s="210"/>
      <c r="E147" s="211" t="s">
        <v>183</v>
      </c>
      <c r="F147" s="212"/>
      <c r="G147" s="214">
        <v>1</v>
      </c>
      <c r="H147" s="214">
        <v>1</v>
      </c>
      <c r="I147" s="214">
        <v>1</v>
      </c>
      <c r="J147" s="214">
        <v>462</v>
      </c>
      <c r="K147" s="214" t="s">
        <v>357</v>
      </c>
      <c r="L147" s="214" t="s">
        <v>357</v>
      </c>
      <c r="M147" s="215" t="s">
        <v>357</v>
      </c>
      <c r="N147" s="216" t="s">
        <v>357</v>
      </c>
    </row>
    <row r="148" spans="1:14" ht="13.5">
      <c r="A148" s="211"/>
      <c r="B148" s="211"/>
      <c r="C148" s="211"/>
      <c r="D148" s="210"/>
      <c r="E148" s="211" t="s">
        <v>184</v>
      </c>
      <c r="F148" s="212"/>
      <c r="G148" s="214" t="s">
        <v>357</v>
      </c>
      <c r="H148" s="214" t="s">
        <v>357</v>
      </c>
      <c r="I148" s="215" t="s">
        <v>357</v>
      </c>
      <c r="J148" s="216" t="s">
        <v>357</v>
      </c>
      <c r="K148" s="214">
        <v>2</v>
      </c>
      <c r="L148" s="214">
        <v>1</v>
      </c>
      <c r="M148" s="214">
        <v>2</v>
      </c>
      <c r="N148" s="214">
        <v>1070</v>
      </c>
    </row>
    <row r="149" spans="1:14" ht="13.5">
      <c r="A149" s="211"/>
      <c r="B149" s="211"/>
      <c r="C149" s="211"/>
      <c r="D149" s="210"/>
      <c r="E149" s="211" t="s">
        <v>185</v>
      </c>
      <c r="F149" s="212"/>
      <c r="G149" s="214">
        <v>1</v>
      </c>
      <c r="H149" s="214">
        <v>1</v>
      </c>
      <c r="I149" s="214">
        <v>2</v>
      </c>
      <c r="J149" s="214">
        <v>6474</v>
      </c>
      <c r="K149" s="214" t="s">
        <v>357</v>
      </c>
      <c r="L149" s="214" t="s">
        <v>357</v>
      </c>
      <c r="M149" s="215" t="s">
        <v>357</v>
      </c>
      <c r="N149" s="216" t="s">
        <v>357</v>
      </c>
    </row>
    <row r="150" spans="1:14" ht="13.5">
      <c r="A150" s="211"/>
      <c r="B150" s="211"/>
      <c r="C150" s="211"/>
      <c r="D150" s="210"/>
      <c r="E150" s="211" t="s">
        <v>186</v>
      </c>
      <c r="F150" s="212"/>
      <c r="G150" s="213">
        <v>4</v>
      </c>
      <c r="H150" s="213">
        <v>4</v>
      </c>
      <c r="I150" s="213">
        <v>11</v>
      </c>
      <c r="J150" s="213">
        <v>8764</v>
      </c>
      <c r="K150" s="213">
        <v>4</v>
      </c>
      <c r="L150" s="213">
        <v>4</v>
      </c>
      <c r="M150" s="213">
        <v>12</v>
      </c>
      <c r="N150" s="213">
        <v>23237</v>
      </c>
    </row>
    <row r="151" spans="1:14" ht="13.5">
      <c r="A151" s="217"/>
      <c r="B151" s="217"/>
      <c r="C151" s="217"/>
      <c r="D151" s="218"/>
      <c r="E151" s="208" t="s">
        <v>89</v>
      </c>
      <c r="F151" s="219"/>
      <c r="G151" s="220">
        <v>21</v>
      </c>
      <c r="H151" s="220">
        <v>20</v>
      </c>
      <c r="I151" s="220">
        <v>55</v>
      </c>
      <c r="J151" s="220">
        <v>53241</v>
      </c>
      <c r="K151" s="220">
        <v>22</v>
      </c>
      <c r="L151" s="220">
        <v>21</v>
      </c>
      <c r="M151" s="220">
        <v>65</v>
      </c>
      <c r="N151" s="220">
        <v>90635</v>
      </c>
    </row>
    <row r="152" spans="1:14" ht="13.5">
      <c r="A152" s="211"/>
      <c r="B152" s="211" t="s">
        <v>187</v>
      </c>
      <c r="C152" s="211"/>
      <c r="D152" s="210"/>
      <c r="E152" s="211" t="s">
        <v>187</v>
      </c>
      <c r="F152" s="212"/>
      <c r="G152" s="213">
        <v>12</v>
      </c>
      <c r="H152" s="213">
        <v>12</v>
      </c>
      <c r="I152" s="213">
        <v>41</v>
      </c>
      <c r="J152" s="213">
        <v>33559</v>
      </c>
      <c r="K152" s="213">
        <v>12</v>
      </c>
      <c r="L152" s="213">
        <v>12</v>
      </c>
      <c r="M152" s="213">
        <v>23</v>
      </c>
      <c r="N152" s="213">
        <v>393808</v>
      </c>
    </row>
    <row r="153" spans="1:14" ht="13.5">
      <c r="A153" s="211"/>
      <c r="B153" s="211"/>
      <c r="C153" s="211"/>
      <c r="D153" s="210"/>
      <c r="E153" s="211" t="s">
        <v>189</v>
      </c>
      <c r="F153" s="212"/>
      <c r="G153" s="213">
        <v>5</v>
      </c>
      <c r="H153" s="213">
        <v>4</v>
      </c>
      <c r="I153" s="213">
        <v>16</v>
      </c>
      <c r="J153" s="213">
        <v>13877</v>
      </c>
      <c r="K153" s="213">
        <v>6</v>
      </c>
      <c r="L153" s="213">
        <v>6</v>
      </c>
      <c r="M153" s="213">
        <v>7</v>
      </c>
      <c r="N153" s="213">
        <v>2903</v>
      </c>
    </row>
    <row r="154" spans="1:14" ht="13.5">
      <c r="A154" s="211"/>
      <c r="B154" s="211"/>
      <c r="C154" s="211"/>
      <c r="D154" s="210"/>
      <c r="E154" s="211" t="s">
        <v>190</v>
      </c>
      <c r="F154" s="212"/>
      <c r="G154" s="213">
        <v>4</v>
      </c>
      <c r="H154" s="213">
        <v>4</v>
      </c>
      <c r="I154" s="213">
        <v>29</v>
      </c>
      <c r="J154" s="213">
        <v>28253</v>
      </c>
      <c r="K154" s="213">
        <v>5</v>
      </c>
      <c r="L154" s="213">
        <v>4</v>
      </c>
      <c r="M154" s="213">
        <v>11</v>
      </c>
      <c r="N154" s="213">
        <v>10123</v>
      </c>
    </row>
    <row r="155" spans="1:14" ht="13.5">
      <c r="A155" s="217"/>
      <c r="B155" s="217"/>
      <c r="C155" s="217"/>
      <c r="D155" s="218"/>
      <c r="E155" s="208" t="s">
        <v>89</v>
      </c>
      <c r="F155" s="219"/>
      <c r="G155" s="220">
        <v>21</v>
      </c>
      <c r="H155" s="220">
        <v>20</v>
      </c>
      <c r="I155" s="220">
        <v>86</v>
      </c>
      <c r="J155" s="220">
        <v>75689</v>
      </c>
      <c r="K155" s="220">
        <v>23</v>
      </c>
      <c r="L155" s="220">
        <v>22</v>
      </c>
      <c r="M155" s="220">
        <v>41</v>
      </c>
      <c r="N155" s="220">
        <v>406834</v>
      </c>
    </row>
    <row r="156" spans="1:14" ht="13.5">
      <c r="A156" s="211"/>
      <c r="B156" s="211" t="s">
        <v>193</v>
      </c>
      <c r="C156" s="211"/>
      <c r="D156" s="210"/>
      <c r="E156" s="211" t="s">
        <v>193</v>
      </c>
      <c r="F156" s="212"/>
      <c r="G156" s="213">
        <v>34</v>
      </c>
      <c r="H156" s="213">
        <v>32</v>
      </c>
      <c r="I156" s="213">
        <v>151</v>
      </c>
      <c r="J156" s="213">
        <v>137066</v>
      </c>
      <c r="K156" s="213">
        <v>27</v>
      </c>
      <c r="L156" s="213">
        <v>25</v>
      </c>
      <c r="M156" s="213">
        <v>63</v>
      </c>
      <c r="N156" s="213">
        <v>64932</v>
      </c>
    </row>
    <row r="157" spans="1:14" ht="13.5">
      <c r="A157" s="211"/>
      <c r="B157" s="211"/>
      <c r="C157" s="211"/>
      <c r="D157" s="210"/>
      <c r="E157" s="211" t="s">
        <v>194</v>
      </c>
      <c r="F157" s="212"/>
      <c r="G157" s="213">
        <v>3</v>
      </c>
      <c r="H157" s="213">
        <v>3</v>
      </c>
      <c r="I157" s="213">
        <v>4</v>
      </c>
      <c r="J157" s="213">
        <v>2471</v>
      </c>
      <c r="K157" s="213">
        <v>2</v>
      </c>
      <c r="L157" s="213">
        <v>2</v>
      </c>
      <c r="M157" s="213">
        <v>2</v>
      </c>
      <c r="N157" s="213">
        <v>2500</v>
      </c>
    </row>
    <row r="158" spans="1:14" ht="13.5">
      <c r="A158" s="217"/>
      <c r="B158" s="217"/>
      <c r="C158" s="217"/>
      <c r="D158" s="218"/>
      <c r="E158" s="208" t="s">
        <v>89</v>
      </c>
      <c r="F158" s="219"/>
      <c r="G158" s="220">
        <v>37</v>
      </c>
      <c r="H158" s="220">
        <v>35</v>
      </c>
      <c r="I158" s="220">
        <v>155</v>
      </c>
      <c r="J158" s="220">
        <v>139537</v>
      </c>
      <c r="K158" s="220">
        <v>29</v>
      </c>
      <c r="L158" s="220">
        <v>27</v>
      </c>
      <c r="M158" s="220">
        <v>65</v>
      </c>
      <c r="N158" s="220">
        <v>67432</v>
      </c>
    </row>
    <row r="159" spans="1:14" ht="13.5">
      <c r="A159" s="217"/>
      <c r="B159" s="217" t="s">
        <v>195</v>
      </c>
      <c r="C159" s="217"/>
      <c r="D159" s="218"/>
      <c r="E159" s="217" t="s">
        <v>196</v>
      </c>
      <c r="F159" s="221"/>
      <c r="G159" s="220">
        <v>24</v>
      </c>
      <c r="H159" s="220">
        <v>22</v>
      </c>
      <c r="I159" s="220">
        <v>48</v>
      </c>
      <c r="J159" s="220">
        <v>51839</v>
      </c>
      <c r="K159" s="220">
        <v>20</v>
      </c>
      <c r="L159" s="220">
        <v>18</v>
      </c>
      <c r="M159" s="220">
        <v>39</v>
      </c>
      <c r="N159" s="220">
        <v>119933</v>
      </c>
    </row>
    <row r="160" spans="1:14" ht="13.5">
      <c r="A160" s="372" t="s">
        <v>358</v>
      </c>
      <c r="B160" s="372"/>
      <c r="C160" s="372"/>
      <c r="D160" s="372"/>
      <c r="E160" s="372"/>
      <c r="F160" s="373"/>
      <c r="G160" s="227">
        <v>2975</v>
      </c>
      <c r="H160" s="227">
        <v>2609</v>
      </c>
      <c r="I160" s="227">
        <v>8129</v>
      </c>
      <c r="J160" s="227">
        <v>13883729</v>
      </c>
      <c r="K160" s="227">
        <v>2629</v>
      </c>
      <c r="L160" s="227">
        <v>2391</v>
      </c>
      <c r="M160" s="227">
        <v>6832</v>
      </c>
      <c r="N160" s="227">
        <v>19056855</v>
      </c>
    </row>
    <row r="161" spans="1:14" ht="13.5">
      <c r="A161" s="202"/>
      <c r="B161" s="202"/>
      <c r="C161" s="202"/>
      <c r="D161" s="229"/>
      <c r="E161" s="230" t="s">
        <v>365</v>
      </c>
      <c r="F161" s="231"/>
      <c r="G161" s="220">
        <v>1559</v>
      </c>
      <c r="H161" s="232">
        <v>1353</v>
      </c>
      <c r="I161" s="220">
        <v>4122</v>
      </c>
      <c r="J161" s="220">
        <v>9753107</v>
      </c>
      <c r="K161" s="220">
        <v>1316</v>
      </c>
      <c r="L161" s="232">
        <v>0</v>
      </c>
      <c r="M161" s="220">
        <v>3315</v>
      </c>
      <c r="N161" s="220">
        <v>8960905</v>
      </c>
    </row>
    <row r="162" spans="1:14" ht="13.5">
      <c r="A162" s="374" t="s">
        <v>359</v>
      </c>
      <c r="B162" s="374"/>
      <c r="C162" s="374"/>
      <c r="D162" s="374"/>
      <c r="E162" s="374"/>
      <c r="F162" s="375"/>
      <c r="G162" s="213">
        <v>-628</v>
      </c>
      <c r="H162" s="233">
        <v>-526</v>
      </c>
      <c r="I162" s="213">
        <v>-1487</v>
      </c>
      <c r="J162" s="213">
        <v>-7648640</v>
      </c>
      <c r="K162" s="213">
        <v>-346</v>
      </c>
      <c r="L162" s="233">
        <f>L160-H160</f>
        <v>-218</v>
      </c>
      <c r="M162" s="213">
        <v>-1297</v>
      </c>
      <c r="N162" s="213">
        <v>5173126</v>
      </c>
    </row>
    <row r="163" spans="1:14" ht="13.5">
      <c r="A163" s="376" t="s">
        <v>199</v>
      </c>
      <c r="B163" s="376"/>
      <c r="C163" s="376"/>
      <c r="D163" s="376"/>
      <c r="E163" s="376"/>
      <c r="F163" s="377"/>
      <c r="G163" s="234">
        <v>-17.42991951151818</v>
      </c>
      <c r="H163" s="235">
        <v>-16.778309409888355</v>
      </c>
      <c r="I163" s="234">
        <v>-15.463810316139767</v>
      </c>
      <c r="J163" s="236">
        <v>-35.52159077340723</v>
      </c>
      <c r="K163" s="234">
        <v>-11.630252100840337</v>
      </c>
      <c r="L163" s="235">
        <f>(L160-H160)/H160*100</f>
        <v>-8.355691835952472</v>
      </c>
      <c r="M163" s="234">
        <v>-15.955222044531922</v>
      </c>
      <c r="N163" s="236">
        <v>37.260349867099826</v>
      </c>
    </row>
    <row r="164" spans="1:14" ht="13.5">
      <c r="A164" s="238"/>
      <c r="B164" s="237" t="s">
        <v>366</v>
      </c>
      <c r="C164" s="238"/>
      <c r="D164" s="238"/>
      <c r="E164" s="238"/>
      <c r="F164" s="238"/>
      <c r="G164" s="238"/>
      <c r="H164" s="239"/>
      <c r="I164" s="239"/>
      <c r="J164" s="239"/>
      <c r="K164" s="239"/>
      <c r="L164" s="239"/>
      <c r="M164" s="239"/>
      <c r="N164" s="239"/>
    </row>
  </sheetData>
  <sheetProtection/>
  <mergeCells count="15">
    <mergeCell ref="A162:F162"/>
    <mergeCell ref="A163:F163"/>
    <mergeCell ref="B120:B122"/>
    <mergeCell ref="E120:E122"/>
    <mergeCell ref="K4:N4"/>
    <mergeCell ref="B4:B6"/>
    <mergeCell ref="E4:E6"/>
    <mergeCell ref="G4:J4"/>
    <mergeCell ref="K120:N120"/>
    <mergeCell ref="B68:B70"/>
    <mergeCell ref="E68:E70"/>
    <mergeCell ref="G68:J68"/>
    <mergeCell ref="K68:N68"/>
    <mergeCell ref="G120:J120"/>
    <mergeCell ref="A160:F160"/>
  </mergeCells>
  <printOptions/>
  <pageMargins left="0.3937007874015748" right="0.5905511811023623" top="0.4724409448818898" bottom="0.1968503937007874" header="0.2755905511811024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00390625" style="183" customWidth="1"/>
    <col min="2" max="2" width="6.125" style="183" customWidth="1"/>
    <col min="3" max="3" width="10.625" style="183" customWidth="1"/>
    <col min="4" max="4" width="12.625" style="183" customWidth="1"/>
    <col min="5" max="5" width="3.625" style="183" customWidth="1"/>
    <col min="6" max="6" width="7.625" style="183" customWidth="1"/>
    <col min="7" max="7" width="3.625" style="183" customWidth="1"/>
    <col min="8" max="8" width="7.625" style="183" customWidth="1"/>
    <col min="9" max="10" width="8.625" style="183" customWidth="1"/>
    <col min="11" max="11" width="12.75390625" style="183" customWidth="1"/>
    <col min="12" max="12" width="8.625" style="183" customWidth="1"/>
    <col min="13" max="13" width="13.625" style="183" customWidth="1"/>
    <col min="14" max="15" width="9.125" style="183" bestFit="1" customWidth="1"/>
    <col min="16" max="16" width="9.25390625" style="183" bestFit="1" customWidth="1"/>
    <col min="17" max="21" width="9.125" style="183" bestFit="1" customWidth="1"/>
    <col min="22" max="16384" width="9.00390625" style="183" customWidth="1"/>
  </cols>
  <sheetData>
    <row r="1" spans="1:2" ht="31.5" customHeight="1">
      <c r="A1" s="184" t="s">
        <v>377</v>
      </c>
      <c r="B1" s="184"/>
    </row>
    <row r="2" spans="1:13" ht="24.75" customHeight="1">
      <c r="A2" s="338" t="s">
        <v>378</v>
      </c>
      <c r="B2" s="186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s="194" customFormat="1" ht="15.75" customHeight="1" thickBo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284"/>
    </row>
    <row r="4" spans="1:21" s="194" customFormat="1" ht="4.5" customHeight="1" thickTop="1">
      <c r="A4" s="285"/>
      <c r="B4" s="286"/>
      <c r="C4" s="285"/>
      <c r="D4" s="285"/>
      <c r="E4" s="285"/>
      <c r="F4" s="285"/>
      <c r="G4" s="285"/>
      <c r="H4" s="285"/>
      <c r="I4" s="285"/>
      <c r="J4" s="285"/>
      <c r="K4" s="177"/>
      <c r="L4" s="177"/>
      <c r="M4" s="287"/>
      <c r="N4" s="386"/>
      <c r="O4" s="386"/>
      <c r="P4" s="386"/>
      <c r="Q4" s="386"/>
      <c r="R4" s="386"/>
      <c r="S4" s="387"/>
      <c r="T4" s="388" t="s">
        <v>412</v>
      </c>
      <c r="U4" s="386"/>
    </row>
    <row r="5" spans="1:21" s="194" customFormat="1" ht="4.5" customHeight="1">
      <c r="A5" s="390" t="s">
        <v>379</v>
      </c>
      <c r="B5" s="394"/>
      <c r="C5" s="389" t="s">
        <v>380</v>
      </c>
      <c r="D5" s="395"/>
      <c r="E5" s="395"/>
      <c r="F5" s="395"/>
      <c r="G5" s="395"/>
      <c r="H5" s="395"/>
      <c r="I5" s="395"/>
      <c r="J5" s="395"/>
      <c r="K5" s="202"/>
      <c r="L5" s="202"/>
      <c r="M5" s="202"/>
      <c r="N5" s="376"/>
      <c r="O5" s="376"/>
      <c r="P5" s="376"/>
      <c r="Q5" s="376"/>
      <c r="R5" s="376"/>
      <c r="S5" s="377"/>
      <c r="T5" s="389"/>
      <c r="U5" s="390"/>
    </row>
    <row r="6" spans="1:21" s="194" customFormat="1" ht="18" customHeight="1">
      <c r="A6" s="395"/>
      <c r="B6" s="394"/>
      <c r="C6" s="398"/>
      <c r="D6" s="396"/>
      <c r="E6" s="396"/>
      <c r="F6" s="396"/>
      <c r="G6" s="396"/>
      <c r="H6" s="396"/>
      <c r="I6" s="396"/>
      <c r="J6" s="396"/>
      <c r="K6" s="382" t="s">
        <v>381</v>
      </c>
      <c r="L6" s="383"/>
      <c r="M6" s="383"/>
      <c r="N6" s="384"/>
      <c r="O6" s="384"/>
      <c r="P6" s="385"/>
      <c r="Q6" s="382" t="s">
        <v>413</v>
      </c>
      <c r="R6" s="383"/>
      <c r="S6" s="391"/>
      <c r="T6" s="381"/>
      <c r="U6" s="376"/>
    </row>
    <row r="7" spans="1:21" s="194" customFormat="1" ht="13.5">
      <c r="A7" s="395"/>
      <c r="B7" s="394"/>
      <c r="C7" s="378" t="s">
        <v>390</v>
      </c>
      <c r="D7" s="378" t="s">
        <v>391</v>
      </c>
      <c r="E7" s="382" t="s">
        <v>382</v>
      </c>
      <c r="F7" s="383"/>
      <c r="G7" s="383"/>
      <c r="H7" s="391"/>
      <c r="I7" s="382" t="s">
        <v>383</v>
      </c>
      <c r="J7" s="391"/>
      <c r="K7" s="380" t="s">
        <v>392</v>
      </c>
      <c r="L7" s="202"/>
      <c r="M7" s="202"/>
      <c r="O7" s="202"/>
      <c r="P7" s="392" t="s">
        <v>414</v>
      </c>
      <c r="Q7" s="392" t="s">
        <v>415</v>
      </c>
      <c r="R7" s="392" t="s">
        <v>416</v>
      </c>
      <c r="S7" s="392" t="s">
        <v>417</v>
      </c>
      <c r="T7" s="378" t="s">
        <v>418</v>
      </c>
      <c r="U7" s="380" t="s">
        <v>419</v>
      </c>
    </row>
    <row r="8" spans="1:21" s="194" customFormat="1" ht="13.5">
      <c r="A8" s="396"/>
      <c r="B8" s="397"/>
      <c r="C8" s="399"/>
      <c r="D8" s="399"/>
      <c r="E8" s="288" t="s">
        <v>384</v>
      </c>
      <c r="F8" s="288"/>
      <c r="G8" s="289" t="s">
        <v>4</v>
      </c>
      <c r="H8" s="289"/>
      <c r="I8" s="219" t="s">
        <v>6</v>
      </c>
      <c r="J8" s="219" t="s">
        <v>385</v>
      </c>
      <c r="K8" s="398"/>
      <c r="L8" s="205" t="s">
        <v>386</v>
      </c>
      <c r="M8" s="290" t="s">
        <v>387</v>
      </c>
      <c r="N8" s="330" t="s">
        <v>420</v>
      </c>
      <c r="O8" s="205" t="s">
        <v>421</v>
      </c>
      <c r="P8" s="393"/>
      <c r="Q8" s="393"/>
      <c r="R8" s="393"/>
      <c r="S8" s="393"/>
      <c r="T8" s="379"/>
      <c r="U8" s="381"/>
    </row>
    <row r="9" spans="1:21" s="295" customFormat="1" ht="13.5" customHeight="1">
      <c r="A9" s="291"/>
      <c r="B9" s="292"/>
      <c r="C9" s="292" t="s">
        <v>12</v>
      </c>
      <c r="D9" s="292" t="s">
        <v>16</v>
      </c>
      <c r="E9" s="293"/>
      <c r="F9" s="292" t="s">
        <v>17</v>
      </c>
      <c r="G9" s="294"/>
      <c r="H9" s="292" t="s">
        <v>17</v>
      </c>
      <c r="I9" s="292" t="s">
        <v>17</v>
      </c>
      <c r="J9" s="292" t="s">
        <v>17</v>
      </c>
      <c r="K9" s="292" t="s">
        <v>12</v>
      </c>
      <c r="L9" s="292" t="s">
        <v>17</v>
      </c>
      <c r="M9" s="295" t="s">
        <v>388</v>
      </c>
      <c r="N9" s="331" t="s">
        <v>388</v>
      </c>
      <c r="O9" s="331" t="s">
        <v>17</v>
      </c>
      <c r="P9" s="294" t="s">
        <v>16</v>
      </c>
      <c r="Q9" s="331" t="s">
        <v>388</v>
      </c>
      <c r="R9" s="294" t="s">
        <v>16</v>
      </c>
      <c r="S9" s="294" t="s">
        <v>14</v>
      </c>
      <c r="T9" s="294" t="s">
        <v>389</v>
      </c>
      <c r="U9" s="294" t="s">
        <v>389</v>
      </c>
    </row>
    <row r="10" spans="1:21" s="228" customFormat="1" ht="16.5" customHeight="1">
      <c r="A10" s="296" t="s">
        <v>11</v>
      </c>
      <c r="B10" s="297" t="s">
        <v>393</v>
      </c>
      <c r="C10" s="298">
        <v>10158</v>
      </c>
      <c r="D10" s="298">
        <v>20763</v>
      </c>
      <c r="E10" s="299" t="str">
        <f aca="true" t="shared" si="0" ref="E10:E16">IF(F10&lt;0,"△"," ")</f>
        <v>△</v>
      </c>
      <c r="F10" s="300">
        <v>-17.8</v>
      </c>
      <c r="G10" s="299" t="str">
        <f aca="true" t="shared" si="1" ref="G10:G16">IF(H10&lt;0,"△"," ")</f>
        <v>△</v>
      </c>
      <c r="H10" s="300">
        <v>-11.6</v>
      </c>
      <c r="I10" s="301">
        <v>0.02</v>
      </c>
      <c r="J10" s="301">
        <v>0.01</v>
      </c>
      <c r="K10" s="298">
        <v>9603</v>
      </c>
      <c r="L10" s="302">
        <v>94.5</v>
      </c>
      <c r="M10" s="303">
        <v>6408</v>
      </c>
      <c r="N10" s="281">
        <v>3195</v>
      </c>
      <c r="O10" s="332">
        <v>33.3</v>
      </c>
      <c r="P10" s="281">
        <v>18877</v>
      </c>
      <c r="Q10" s="281">
        <v>555</v>
      </c>
      <c r="R10" s="281">
        <v>1886</v>
      </c>
      <c r="S10" s="281">
        <v>498</v>
      </c>
      <c r="T10" s="281">
        <v>2540</v>
      </c>
      <c r="U10" s="281">
        <v>14</v>
      </c>
    </row>
    <row r="11" spans="1:21" s="228" customFormat="1" ht="16.5" customHeight="1">
      <c r="A11" s="304"/>
      <c r="B11" s="297" t="s">
        <v>394</v>
      </c>
      <c r="C11" s="298">
        <v>10488</v>
      </c>
      <c r="D11" s="298">
        <v>22006</v>
      </c>
      <c r="E11" s="299" t="str">
        <f t="shared" si="0"/>
        <v> </v>
      </c>
      <c r="F11" s="300">
        <v>3.2</v>
      </c>
      <c r="G11" s="299" t="str">
        <f t="shared" si="1"/>
        <v> </v>
      </c>
      <c r="H11" s="300">
        <v>6</v>
      </c>
      <c r="I11" s="301">
        <v>0.03</v>
      </c>
      <c r="J11" s="301">
        <v>0.01</v>
      </c>
      <c r="K11" s="298">
        <v>10000</v>
      </c>
      <c r="L11" s="302">
        <v>95.3</v>
      </c>
      <c r="M11" s="303">
        <v>6745</v>
      </c>
      <c r="N11" s="281">
        <v>3255</v>
      </c>
      <c r="O11" s="332">
        <v>32.6</v>
      </c>
      <c r="P11" s="281">
        <v>20448</v>
      </c>
      <c r="Q11" s="281">
        <v>488</v>
      </c>
      <c r="R11" s="281">
        <v>1558</v>
      </c>
      <c r="S11" s="281">
        <v>429</v>
      </c>
      <c r="T11" s="281">
        <v>2414</v>
      </c>
      <c r="U11" s="281">
        <v>15</v>
      </c>
    </row>
    <row r="12" spans="1:21" s="228" customFormat="1" ht="16.5" customHeight="1">
      <c r="A12" s="304"/>
      <c r="B12" s="297" t="s">
        <v>395</v>
      </c>
      <c r="C12" s="298">
        <v>11701</v>
      </c>
      <c r="D12" s="298">
        <v>33870</v>
      </c>
      <c r="E12" s="299" t="str">
        <f t="shared" si="0"/>
        <v> </v>
      </c>
      <c r="F12" s="300">
        <v>11.6</v>
      </c>
      <c r="G12" s="299" t="str">
        <f t="shared" si="1"/>
        <v> </v>
      </c>
      <c r="H12" s="300">
        <v>53.9</v>
      </c>
      <c r="I12" s="301">
        <v>0.03</v>
      </c>
      <c r="J12" s="301">
        <v>0.01</v>
      </c>
      <c r="K12" s="298">
        <v>11185</v>
      </c>
      <c r="L12" s="302">
        <v>95.6</v>
      </c>
      <c r="M12" s="303">
        <v>7569</v>
      </c>
      <c r="N12" s="281">
        <v>3616</v>
      </c>
      <c r="O12" s="332">
        <v>32.3</v>
      </c>
      <c r="P12" s="281">
        <v>32057</v>
      </c>
      <c r="Q12" s="281">
        <v>516</v>
      </c>
      <c r="R12" s="281">
        <v>1813</v>
      </c>
      <c r="S12" s="281">
        <v>474</v>
      </c>
      <c r="T12" s="281">
        <v>2486</v>
      </c>
      <c r="U12" s="281">
        <v>10</v>
      </c>
    </row>
    <row r="13" spans="1:21" s="228" customFormat="1" ht="16.5" customHeight="1">
      <c r="A13" s="304"/>
      <c r="B13" s="297" t="s">
        <v>396</v>
      </c>
      <c r="C13" s="305">
        <v>10627</v>
      </c>
      <c r="D13" s="305">
        <v>30729</v>
      </c>
      <c r="E13" s="306" t="str">
        <f t="shared" si="0"/>
        <v>△</v>
      </c>
      <c r="F13" s="307">
        <v>-9.2</v>
      </c>
      <c r="G13" s="306" t="str">
        <f t="shared" si="1"/>
        <v>△</v>
      </c>
      <c r="H13" s="307">
        <v>-9.3</v>
      </c>
      <c r="I13" s="308">
        <v>0.03</v>
      </c>
      <c r="J13" s="308">
        <v>0.01</v>
      </c>
      <c r="K13" s="305">
        <v>10203</v>
      </c>
      <c r="L13" s="309">
        <v>96</v>
      </c>
      <c r="M13" s="310">
        <v>6702</v>
      </c>
      <c r="N13" s="281">
        <v>3501</v>
      </c>
      <c r="O13" s="332">
        <v>34.3</v>
      </c>
      <c r="P13" s="281">
        <v>28453</v>
      </c>
      <c r="Q13" s="281">
        <v>424</v>
      </c>
      <c r="R13" s="281">
        <v>2275</v>
      </c>
      <c r="S13" s="281">
        <v>401</v>
      </c>
      <c r="T13" s="281">
        <v>2158</v>
      </c>
      <c r="U13" s="281">
        <v>13</v>
      </c>
    </row>
    <row r="14" spans="1:21" s="228" customFormat="1" ht="16.5" customHeight="1">
      <c r="A14" s="304"/>
      <c r="B14" s="297" t="s">
        <v>397</v>
      </c>
      <c r="C14" s="305">
        <v>7244</v>
      </c>
      <c r="D14" s="305">
        <v>31703</v>
      </c>
      <c r="E14" s="306" t="str">
        <f t="shared" si="0"/>
        <v>△</v>
      </c>
      <c r="F14" s="307">
        <v>-31.8</v>
      </c>
      <c r="G14" s="306" t="str">
        <f t="shared" si="1"/>
        <v> </v>
      </c>
      <c r="H14" s="307">
        <v>3.2</v>
      </c>
      <c r="I14" s="308">
        <v>0.03</v>
      </c>
      <c r="J14" s="308">
        <v>0.01</v>
      </c>
      <c r="K14" s="305">
        <v>7007</v>
      </c>
      <c r="L14" s="309">
        <v>96.7</v>
      </c>
      <c r="M14" s="310">
        <v>4900</v>
      </c>
      <c r="N14" s="281">
        <v>2107</v>
      </c>
      <c r="O14" s="332">
        <v>30.1</v>
      </c>
      <c r="P14" s="281">
        <v>31131</v>
      </c>
      <c r="Q14" s="281">
        <v>237</v>
      </c>
      <c r="R14" s="281">
        <v>571</v>
      </c>
      <c r="S14" s="281">
        <v>223</v>
      </c>
      <c r="T14" s="281">
        <v>1637</v>
      </c>
      <c r="U14" s="281">
        <v>11</v>
      </c>
    </row>
    <row r="15" spans="1:21" s="228" customFormat="1" ht="16.5" customHeight="1">
      <c r="A15" s="304"/>
      <c r="B15" s="297" t="s">
        <v>398</v>
      </c>
      <c r="C15" s="305">
        <v>6379</v>
      </c>
      <c r="D15" s="305">
        <v>15961</v>
      </c>
      <c r="E15" s="306" t="str">
        <f t="shared" si="0"/>
        <v>△</v>
      </c>
      <c r="F15" s="307">
        <v>-11.9</v>
      </c>
      <c r="G15" s="306" t="str">
        <f t="shared" si="1"/>
        <v>△</v>
      </c>
      <c r="H15" s="307">
        <v>-49.7</v>
      </c>
      <c r="I15" s="308">
        <v>0.02</v>
      </c>
      <c r="J15" s="308">
        <v>0.01</v>
      </c>
      <c r="K15" s="305">
        <v>6089</v>
      </c>
      <c r="L15" s="309">
        <v>95.5</v>
      </c>
      <c r="M15" s="310">
        <v>4272</v>
      </c>
      <c r="N15" s="281">
        <v>1817</v>
      </c>
      <c r="O15" s="332">
        <v>29.8</v>
      </c>
      <c r="P15" s="281">
        <v>15416</v>
      </c>
      <c r="Q15" s="281">
        <v>290</v>
      </c>
      <c r="R15" s="281">
        <v>545</v>
      </c>
      <c r="S15" s="281">
        <v>276</v>
      </c>
      <c r="T15" s="281">
        <v>1379</v>
      </c>
      <c r="U15" s="281">
        <v>6</v>
      </c>
    </row>
    <row r="16" spans="1:21" s="228" customFormat="1" ht="16.5" customHeight="1">
      <c r="A16" s="304"/>
      <c r="B16" s="297" t="s">
        <v>399</v>
      </c>
      <c r="C16" s="305">
        <v>4756</v>
      </c>
      <c r="D16" s="305">
        <v>21578</v>
      </c>
      <c r="E16" s="306" t="str">
        <f t="shared" si="0"/>
        <v>△</v>
      </c>
      <c r="F16" s="307">
        <v>-25.4</v>
      </c>
      <c r="G16" s="306" t="str">
        <f t="shared" si="1"/>
        <v> </v>
      </c>
      <c r="H16" s="307">
        <v>35.2</v>
      </c>
      <c r="I16" s="308">
        <v>0.02</v>
      </c>
      <c r="J16" s="308">
        <v>0.01</v>
      </c>
      <c r="K16" s="305">
        <v>4610</v>
      </c>
      <c r="L16" s="309">
        <v>96.9</v>
      </c>
      <c r="M16" s="310">
        <v>3122</v>
      </c>
      <c r="N16" s="281">
        <v>1488</v>
      </c>
      <c r="O16" s="332">
        <v>32.3</v>
      </c>
      <c r="P16" s="281">
        <v>21213</v>
      </c>
      <c r="Q16" s="281">
        <v>146</v>
      </c>
      <c r="R16" s="281">
        <v>364</v>
      </c>
      <c r="S16" s="281">
        <v>132</v>
      </c>
      <c r="T16" s="281">
        <v>1176</v>
      </c>
      <c r="U16" s="281">
        <v>6</v>
      </c>
    </row>
    <row r="17" spans="1:21" s="194" customFormat="1" ht="9.75" customHeight="1">
      <c r="A17" s="311"/>
      <c r="B17" s="312"/>
      <c r="C17" s="313"/>
      <c r="D17" s="313"/>
      <c r="E17" s="314"/>
      <c r="F17" s="315"/>
      <c r="G17" s="314"/>
      <c r="H17" s="315"/>
      <c r="I17" s="316"/>
      <c r="J17" s="316"/>
      <c r="K17" s="317"/>
      <c r="L17" s="318"/>
      <c r="M17" s="319"/>
      <c r="N17" s="281"/>
      <c r="O17" s="332"/>
      <c r="P17" s="281"/>
      <c r="Q17" s="281"/>
      <c r="R17" s="281"/>
      <c r="S17" s="281"/>
      <c r="T17" s="333"/>
      <c r="U17" s="281"/>
    </row>
    <row r="18" spans="1:21" s="194" customFormat="1" ht="14.25" customHeight="1">
      <c r="A18" s="320"/>
      <c r="B18" s="321" t="s">
        <v>400</v>
      </c>
      <c r="C18" s="317">
        <v>421</v>
      </c>
      <c r="D18" s="317">
        <v>587</v>
      </c>
      <c r="E18" s="322" t="str">
        <f>IF(F18&lt;0,"△"," ")</f>
        <v>△</v>
      </c>
      <c r="F18" s="315">
        <v>-46</v>
      </c>
      <c r="G18" s="322" t="str">
        <f aca="true" t="shared" si="2" ref="G18:G24">IF(H18&lt;0,"△"," ")</f>
        <v>△</v>
      </c>
      <c r="H18" s="315">
        <v>-62.5</v>
      </c>
      <c r="I18" s="316">
        <v>0.02</v>
      </c>
      <c r="J18" s="316">
        <v>0</v>
      </c>
      <c r="K18" s="317">
        <v>395</v>
      </c>
      <c r="L18" s="318">
        <v>93.8</v>
      </c>
      <c r="M18" s="319">
        <v>232</v>
      </c>
      <c r="N18" s="213">
        <v>163</v>
      </c>
      <c r="O18" s="334">
        <v>41.3</v>
      </c>
      <c r="P18" s="213">
        <v>472</v>
      </c>
      <c r="Q18" s="213">
        <v>26</v>
      </c>
      <c r="R18" s="213">
        <v>114</v>
      </c>
      <c r="S18" s="213">
        <v>20</v>
      </c>
      <c r="T18" s="213">
        <v>104</v>
      </c>
      <c r="U18" s="213">
        <v>0</v>
      </c>
    </row>
    <row r="19" spans="1:21" s="194" customFormat="1" ht="14.25" customHeight="1">
      <c r="A19" s="320"/>
      <c r="B19" s="321" t="s">
        <v>401</v>
      </c>
      <c r="C19" s="317">
        <v>456</v>
      </c>
      <c r="D19" s="317">
        <v>808</v>
      </c>
      <c r="E19" s="322" t="str">
        <f>IF(F19&lt;0,"△"," ")</f>
        <v>△</v>
      </c>
      <c r="F19" s="315">
        <v>-31.1</v>
      </c>
      <c r="G19" s="322" t="str">
        <f t="shared" si="2"/>
        <v>△</v>
      </c>
      <c r="H19" s="315">
        <v>-31.6</v>
      </c>
      <c r="I19" s="316">
        <v>0.02</v>
      </c>
      <c r="J19" s="316">
        <v>0</v>
      </c>
      <c r="K19" s="317">
        <v>443</v>
      </c>
      <c r="L19" s="318">
        <v>97.1</v>
      </c>
      <c r="M19" s="319">
        <v>257</v>
      </c>
      <c r="N19" s="213">
        <v>186</v>
      </c>
      <c r="O19" s="334">
        <v>42</v>
      </c>
      <c r="P19" s="213">
        <v>762</v>
      </c>
      <c r="Q19" s="213">
        <v>13</v>
      </c>
      <c r="R19" s="213">
        <v>45</v>
      </c>
      <c r="S19" s="213">
        <v>13</v>
      </c>
      <c r="T19" s="213">
        <v>109</v>
      </c>
      <c r="U19" s="213">
        <v>1</v>
      </c>
    </row>
    <row r="20" spans="1:21" s="194" customFormat="1" ht="14.25" customHeight="1">
      <c r="A20" s="320"/>
      <c r="B20" s="321" t="s">
        <v>402</v>
      </c>
      <c r="C20" s="317">
        <v>284</v>
      </c>
      <c r="D20" s="317">
        <v>713</v>
      </c>
      <c r="E20" s="322" t="str">
        <f>IF(F20&lt;0,"△"," ")</f>
        <v>△</v>
      </c>
      <c r="F20" s="315">
        <v>-51.1</v>
      </c>
      <c r="G20" s="322" t="str">
        <f t="shared" si="2"/>
        <v>△</v>
      </c>
      <c r="H20" s="315">
        <v>-44.7</v>
      </c>
      <c r="I20" s="316">
        <v>0.02</v>
      </c>
      <c r="J20" s="316">
        <v>0</v>
      </c>
      <c r="K20" s="317">
        <v>273</v>
      </c>
      <c r="L20" s="318">
        <v>96.1</v>
      </c>
      <c r="M20" s="319">
        <v>204</v>
      </c>
      <c r="N20" s="213">
        <v>69</v>
      </c>
      <c r="O20" s="334">
        <v>25.3</v>
      </c>
      <c r="P20" s="213">
        <v>677</v>
      </c>
      <c r="Q20" s="213">
        <v>11</v>
      </c>
      <c r="R20" s="213">
        <v>35</v>
      </c>
      <c r="S20" s="213">
        <v>12</v>
      </c>
      <c r="T20" s="213">
        <v>92</v>
      </c>
      <c r="U20" s="213">
        <v>0</v>
      </c>
    </row>
    <row r="21" spans="1:21" s="194" customFormat="1" ht="6" customHeight="1">
      <c r="A21" s="320"/>
      <c r="B21" s="321"/>
      <c r="C21" s="317"/>
      <c r="D21" s="317"/>
      <c r="E21" s="322"/>
      <c r="F21" s="315"/>
      <c r="G21" s="322" t="str">
        <f t="shared" si="2"/>
        <v> </v>
      </c>
      <c r="H21" s="315"/>
      <c r="I21" s="316"/>
      <c r="J21" s="316"/>
      <c r="K21" s="317"/>
      <c r="L21" s="318"/>
      <c r="M21" s="319"/>
      <c r="N21" s="213"/>
      <c r="O21" s="334"/>
      <c r="P21" s="213"/>
      <c r="Q21" s="213"/>
      <c r="R21" s="213"/>
      <c r="S21" s="213"/>
      <c r="T21" s="213"/>
      <c r="U21" s="213"/>
    </row>
    <row r="22" spans="1:21" s="194" customFormat="1" ht="14.25" customHeight="1">
      <c r="A22" s="320"/>
      <c r="B22" s="321" t="s">
        <v>403</v>
      </c>
      <c r="C22" s="317">
        <v>384</v>
      </c>
      <c r="D22" s="317">
        <v>486</v>
      </c>
      <c r="E22" s="322" t="str">
        <f>IF(F22&lt;0,"△"," ")</f>
        <v> </v>
      </c>
      <c r="F22" s="315">
        <v>19.6</v>
      </c>
      <c r="G22" s="322" t="str">
        <f t="shared" si="2"/>
        <v>△</v>
      </c>
      <c r="H22" s="315">
        <v>-4.5</v>
      </c>
      <c r="I22" s="316">
        <v>0.02</v>
      </c>
      <c r="J22" s="316">
        <v>0</v>
      </c>
      <c r="K22" s="317">
        <v>368</v>
      </c>
      <c r="L22" s="318">
        <v>95.8</v>
      </c>
      <c r="M22" s="319">
        <v>247</v>
      </c>
      <c r="N22" s="213">
        <v>121</v>
      </c>
      <c r="O22" s="334">
        <v>32.9</v>
      </c>
      <c r="P22" s="213">
        <v>454</v>
      </c>
      <c r="Q22" s="213">
        <v>16</v>
      </c>
      <c r="R22" s="213">
        <v>31</v>
      </c>
      <c r="S22" s="213">
        <v>16</v>
      </c>
      <c r="T22" s="213">
        <v>93</v>
      </c>
      <c r="U22" s="213">
        <v>0</v>
      </c>
    </row>
    <row r="23" spans="1:21" s="194" customFormat="1" ht="14.25" customHeight="1">
      <c r="A23" s="320"/>
      <c r="B23" s="321" t="s">
        <v>404</v>
      </c>
      <c r="C23" s="317">
        <v>529</v>
      </c>
      <c r="D23" s="317">
        <v>501</v>
      </c>
      <c r="E23" s="322" t="str">
        <f>IF(F23&lt;0,"△"," ")</f>
        <v>△</v>
      </c>
      <c r="F23" s="315">
        <v>-31.1</v>
      </c>
      <c r="G23" s="322" t="str">
        <f t="shared" si="2"/>
        <v>△</v>
      </c>
      <c r="H23" s="315">
        <v>-76.4</v>
      </c>
      <c r="I23" s="316">
        <v>0.02</v>
      </c>
      <c r="J23" s="316">
        <v>0</v>
      </c>
      <c r="K23" s="317">
        <v>517</v>
      </c>
      <c r="L23" s="318">
        <v>97.7</v>
      </c>
      <c r="M23" s="319">
        <v>290</v>
      </c>
      <c r="N23" s="213">
        <v>227</v>
      </c>
      <c r="O23" s="334">
        <v>43.9</v>
      </c>
      <c r="P23" s="213">
        <v>467</v>
      </c>
      <c r="Q23" s="213">
        <v>12</v>
      </c>
      <c r="R23" s="213">
        <v>33</v>
      </c>
      <c r="S23" s="213">
        <v>9</v>
      </c>
      <c r="T23" s="213">
        <v>112</v>
      </c>
      <c r="U23" s="213">
        <v>0</v>
      </c>
    </row>
    <row r="24" spans="1:21" s="194" customFormat="1" ht="14.25" customHeight="1">
      <c r="A24" s="320"/>
      <c r="B24" s="321" t="s">
        <v>405</v>
      </c>
      <c r="C24" s="317">
        <v>240</v>
      </c>
      <c r="D24" s="317">
        <v>865</v>
      </c>
      <c r="E24" s="322" t="str">
        <f>IF(F24&lt;0,"△"," ")</f>
        <v>△</v>
      </c>
      <c r="F24" s="315">
        <v>-47.8</v>
      </c>
      <c r="G24" s="322" t="str">
        <f t="shared" si="2"/>
        <v>△</v>
      </c>
      <c r="H24" s="315">
        <v>-48</v>
      </c>
      <c r="I24" s="316">
        <v>0.01</v>
      </c>
      <c r="J24" s="316">
        <v>0</v>
      </c>
      <c r="K24" s="317">
        <v>236</v>
      </c>
      <c r="L24" s="318">
        <v>98.3</v>
      </c>
      <c r="M24" s="319">
        <v>176</v>
      </c>
      <c r="N24" s="213">
        <v>60</v>
      </c>
      <c r="O24" s="334">
        <v>25.4</v>
      </c>
      <c r="P24" s="213">
        <v>859</v>
      </c>
      <c r="Q24" s="213">
        <v>4</v>
      </c>
      <c r="R24" s="213">
        <v>6</v>
      </c>
      <c r="S24" s="213">
        <v>6</v>
      </c>
      <c r="T24" s="213">
        <v>80</v>
      </c>
      <c r="U24" s="213">
        <v>0</v>
      </c>
    </row>
    <row r="25" spans="1:21" s="194" customFormat="1" ht="6" customHeight="1">
      <c r="A25" s="320"/>
      <c r="B25" s="321"/>
      <c r="C25" s="317"/>
      <c r="D25" s="317"/>
      <c r="E25" s="322"/>
      <c r="F25" s="315"/>
      <c r="G25" s="322"/>
      <c r="H25" s="315"/>
      <c r="I25" s="316"/>
      <c r="J25" s="316"/>
      <c r="K25" s="317"/>
      <c r="L25" s="318"/>
      <c r="M25" s="319"/>
      <c r="N25" s="213"/>
      <c r="O25" s="334"/>
      <c r="P25" s="213"/>
      <c r="Q25" s="213"/>
      <c r="R25" s="213"/>
      <c r="S25" s="213"/>
      <c r="T25" s="213"/>
      <c r="U25" s="213"/>
    </row>
    <row r="26" spans="1:21" s="194" customFormat="1" ht="14.25" customHeight="1">
      <c r="A26" s="320"/>
      <c r="B26" s="321" t="s">
        <v>406</v>
      </c>
      <c r="C26" s="317">
        <v>399</v>
      </c>
      <c r="D26" s="317">
        <v>537</v>
      </c>
      <c r="E26" s="322" t="str">
        <f>IF(F26&lt;0,"△"," ")</f>
        <v> </v>
      </c>
      <c r="F26" s="315">
        <v>16</v>
      </c>
      <c r="G26" s="322" t="str">
        <f>IF(H26&lt;0,"△"," ")</f>
        <v>△</v>
      </c>
      <c r="H26" s="315">
        <v>-82.8</v>
      </c>
      <c r="I26" s="316">
        <v>0.02</v>
      </c>
      <c r="J26" s="316">
        <v>0</v>
      </c>
      <c r="K26" s="317">
        <v>384</v>
      </c>
      <c r="L26" s="318">
        <v>96.2</v>
      </c>
      <c r="M26" s="319">
        <v>303</v>
      </c>
      <c r="N26" s="213">
        <v>81</v>
      </c>
      <c r="O26" s="334">
        <v>21.1</v>
      </c>
      <c r="P26" s="213">
        <v>496</v>
      </c>
      <c r="Q26" s="213">
        <v>15</v>
      </c>
      <c r="R26" s="213">
        <v>40</v>
      </c>
      <c r="S26" s="213">
        <v>9</v>
      </c>
      <c r="T26" s="213">
        <v>109</v>
      </c>
      <c r="U26" s="213">
        <v>1</v>
      </c>
    </row>
    <row r="27" spans="1:21" s="194" customFormat="1" ht="14.25" customHeight="1">
      <c r="A27" s="320"/>
      <c r="B27" s="321" t="s">
        <v>407</v>
      </c>
      <c r="C27" s="317">
        <v>489</v>
      </c>
      <c r="D27" s="317">
        <v>4510</v>
      </c>
      <c r="E27" s="322" t="str">
        <f>IF(F27&lt;0,"△"," ")</f>
        <v>△</v>
      </c>
      <c r="F27" s="315">
        <v>-13.1</v>
      </c>
      <c r="G27" s="322" t="str">
        <f>IF(H27&lt;0,"△"," ")</f>
        <v> </v>
      </c>
      <c r="H27" s="315">
        <v>231.9</v>
      </c>
      <c r="I27" s="316">
        <v>0.02</v>
      </c>
      <c r="J27" s="316">
        <v>0.02</v>
      </c>
      <c r="K27" s="317">
        <v>480</v>
      </c>
      <c r="L27" s="318">
        <v>98.2</v>
      </c>
      <c r="M27" s="319">
        <v>413</v>
      </c>
      <c r="N27" s="213">
        <v>67</v>
      </c>
      <c r="O27" s="334">
        <v>14</v>
      </c>
      <c r="P27" s="213">
        <v>4499</v>
      </c>
      <c r="Q27" s="213">
        <v>9</v>
      </c>
      <c r="R27" s="213">
        <v>10</v>
      </c>
      <c r="S27" s="213">
        <v>4</v>
      </c>
      <c r="T27" s="213">
        <v>111</v>
      </c>
      <c r="U27" s="213">
        <v>1</v>
      </c>
    </row>
    <row r="28" spans="1:21" s="194" customFormat="1" ht="14.25" customHeight="1">
      <c r="A28" s="320"/>
      <c r="B28" s="321" t="s">
        <v>408</v>
      </c>
      <c r="C28" s="317">
        <v>453</v>
      </c>
      <c r="D28" s="317">
        <v>733</v>
      </c>
      <c r="E28" s="322" t="str">
        <f>IF(F28&lt;0,"△"," ")</f>
        <v> </v>
      </c>
      <c r="F28" s="315">
        <v>23.8</v>
      </c>
      <c r="G28" s="322" t="str">
        <f>IF(H28&lt;0,"△"," ")</f>
        <v>△</v>
      </c>
      <c r="H28" s="315">
        <v>-15.7</v>
      </c>
      <c r="I28" s="316">
        <v>0.03</v>
      </c>
      <c r="J28" s="316">
        <v>0</v>
      </c>
      <c r="K28" s="317">
        <v>446</v>
      </c>
      <c r="L28" s="318">
        <v>98.5</v>
      </c>
      <c r="M28" s="319">
        <v>292</v>
      </c>
      <c r="N28" s="213">
        <v>154</v>
      </c>
      <c r="O28" s="334">
        <v>34.5</v>
      </c>
      <c r="P28" s="213">
        <v>714</v>
      </c>
      <c r="Q28" s="213">
        <v>7</v>
      </c>
      <c r="R28" s="213">
        <v>18</v>
      </c>
      <c r="S28" s="213">
        <v>10</v>
      </c>
      <c r="T28" s="213">
        <v>87</v>
      </c>
      <c r="U28" s="213">
        <v>1</v>
      </c>
    </row>
    <row r="29" spans="1:21" s="194" customFormat="1" ht="6" customHeight="1">
      <c r="A29" s="320"/>
      <c r="B29" s="321"/>
      <c r="C29" s="317"/>
      <c r="D29" s="317"/>
      <c r="E29" s="322"/>
      <c r="F29" s="315"/>
      <c r="G29" s="322"/>
      <c r="H29" s="315"/>
      <c r="I29" s="316"/>
      <c r="J29" s="316"/>
      <c r="K29" s="317"/>
      <c r="L29" s="318"/>
      <c r="M29" s="319"/>
      <c r="N29" s="213"/>
      <c r="O29" s="334"/>
      <c r="P29" s="213"/>
      <c r="Q29" s="213"/>
      <c r="R29" s="213"/>
      <c r="S29" s="213"/>
      <c r="T29" s="213"/>
      <c r="U29" s="213"/>
    </row>
    <row r="30" spans="1:21" s="194" customFormat="1" ht="14.25" customHeight="1">
      <c r="A30" s="320"/>
      <c r="B30" s="321" t="s">
        <v>409</v>
      </c>
      <c r="C30" s="317">
        <v>619</v>
      </c>
      <c r="D30" s="317">
        <v>1041</v>
      </c>
      <c r="E30" s="322" t="str">
        <f>IF(F30&lt;0,"△"," ")</f>
        <v> </v>
      </c>
      <c r="F30" s="315">
        <v>10.7</v>
      </c>
      <c r="G30" s="322" t="str">
        <f>IF(H30&lt;0,"△"," ")</f>
        <v> </v>
      </c>
      <c r="H30" s="315">
        <v>58.4</v>
      </c>
      <c r="I30" s="316">
        <v>0.03</v>
      </c>
      <c r="J30" s="316">
        <v>0</v>
      </c>
      <c r="K30" s="317">
        <v>598</v>
      </c>
      <c r="L30" s="318">
        <v>96.6</v>
      </c>
      <c r="M30" s="319">
        <v>375</v>
      </c>
      <c r="N30" s="213">
        <v>223</v>
      </c>
      <c r="O30" s="334">
        <v>37.3</v>
      </c>
      <c r="P30" s="213">
        <v>1018</v>
      </c>
      <c r="Q30" s="213">
        <v>21</v>
      </c>
      <c r="R30" s="213">
        <v>22</v>
      </c>
      <c r="S30" s="213">
        <v>14</v>
      </c>
      <c r="T30" s="213">
        <v>133</v>
      </c>
      <c r="U30" s="213">
        <v>0</v>
      </c>
    </row>
    <row r="31" spans="1:21" s="194" customFormat="1" ht="14.25" customHeight="1">
      <c r="A31" s="320"/>
      <c r="B31" s="321" t="s">
        <v>410</v>
      </c>
      <c r="C31" s="317">
        <v>308</v>
      </c>
      <c r="D31" s="317">
        <v>487</v>
      </c>
      <c r="E31" s="322" t="str">
        <f>IF(F31&lt;0,"△"," ")</f>
        <v>△</v>
      </c>
      <c r="F31" s="315">
        <v>-36.5</v>
      </c>
      <c r="G31" s="322" t="str">
        <f>IF(H31&lt;0,"△"," ")</f>
        <v>△</v>
      </c>
      <c r="H31" s="315">
        <v>-51.5</v>
      </c>
      <c r="I31" s="316">
        <v>0.02</v>
      </c>
      <c r="J31" s="316">
        <v>0</v>
      </c>
      <c r="K31" s="317">
        <v>299</v>
      </c>
      <c r="L31" s="318">
        <v>97.1</v>
      </c>
      <c r="M31" s="319">
        <v>225</v>
      </c>
      <c r="N31" s="213">
        <v>74</v>
      </c>
      <c r="O31" s="334">
        <v>24.7</v>
      </c>
      <c r="P31" s="213">
        <v>483</v>
      </c>
      <c r="Q31" s="213">
        <v>9</v>
      </c>
      <c r="R31" s="213">
        <v>4</v>
      </c>
      <c r="S31" s="213">
        <v>14</v>
      </c>
      <c r="T31" s="213">
        <v>86</v>
      </c>
      <c r="U31" s="213">
        <v>0</v>
      </c>
    </row>
    <row r="32" spans="1:21" s="177" customFormat="1" ht="14.25" customHeight="1">
      <c r="A32" s="320"/>
      <c r="B32" s="321" t="s">
        <v>411</v>
      </c>
      <c r="C32" s="317">
        <v>174</v>
      </c>
      <c r="D32" s="317">
        <v>10306</v>
      </c>
      <c r="E32" s="322" t="str">
        <f>IF(F32&lt;0,"△"," ")</f>
        <v>△</v>
      </c>
      <c r="F32" s="315">
        <v>-64.6</v>
      </c>
      <c r="G32" s="322" t="str">
        <f>IF(H32&lt;0,"△"," ")</f>
        <v> </v>
      </c>
      <c r="H32" s="315">
        <v>1589.5</v>
      </c>
      <c r="I32" s="316">
        <v>0.01</v>
      </c>
      <c r="J32" s="316">
        <v>0.05</v>
      </c>
      <c r="K32" s="317">
        <v>171</v>
      </c>
      <c r="L32" s="318">
        <v>98.3</v>
      </c>
      <c r="M32" s="319">
        <v>108</v>
      </c>
      <c r="N32" s="213">
        <v>63</v>
      </c>
      <c r="O32" s="334">
        <v>36.8</v>
      </c>
      <c r="P32" s="213">
        <v>10305</v>
      </c>
      <c r="Q32" s="213">
        <v>3</v>
      </c>
      <c r="R32" s="213">
        <v>0</v>
      </c>
      <c r="S32" s="213">
        <v>5</v>
      </c>
      <c r="T32" s="213">
        <v>60</v>
      </c>
      <c r="U32" s="213">
        <v>2</v>
      </c>
    </row>
    <row r="33" spans="1:21" s="194" customFormat="1" ht="4.5" customHeight="1">
      <c r="A33" s="323"/>
      <c r="B33" s="324"/>
      <c r="C33" s="325"/>
      <c r="D33" s="325"/>
      <c r="E33" s="326"/>
      <c r="F33" s="327"/>
      <c r="G33" s="326"/>
      <c r="H33" s="327"/>
      <c r="I33" s="328"/>
      <c r="J33" s="328"/>
      <c r="K33" s="204"/>
      <c r="L33" s="327"/>
      <c r="M33" s="329"/>
      <c r="N33" s="335"/>
      <c r="O33" s="335"/>
      <c r="P33" s="335"/>
      <c r="Q33" s="335"/>
      <c r="R33" s="335"/>
      <c r="S33" s="335"/>
      <c r="T33" s="335"/>
      <c r="U33" s="336"/>
    </row>
    <row r="34" ht="14.25" customHeight="1">
      <c r="A34" s="337" t="s">
        <v>422</v>
      </c>
    </row>
    <row r="35" ht="14.25" customHeight="1">
      <c r="A35" s="287"/>
    </row>
    <row r="36" ht="14.25" customHeight="1">
      <c r="A36" s="287"/>
    </row>
    <row r="37" ht="14.25" customHeight="1">
      <c r="A37" s="287"/>
    </row>
    <row r="38" ht="14.25" customHeight="1">
      <c r="A38" s="287"/>
    </row>
    <row r="39" ht="14.25" customHeight="1">
      <c r="A39" s="287"/>
    </row>
    <row r="40" ht="14.25" customHeight="1">
      <c r="A40" s="287"/>
    </row>
    <row r="41" ht="14.25" customHeight="1">
      <c r="A41" s="287"/>
    </row>
    <row r="42" ht="14.25" customHeight="1">
      <c r="A42" s="287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</sheetData>
  <sheetProtection/>
  <mergeCells count="18">
    <mergeCell ref="S7:S8"/>
    <mergeCell ref="A5:B8"/>
    <mergeCell ref="C5:J6"/>
    <mergeCell ref="C7:C8"/>
    <mergeCell ref="D7:D8"/>
    <mergeCell ref="E7:H7"/>
    <mergeCell ref="I7:J7"/>
    <mergeCell ref="K7:K8"/>
    <mergeCell ref="T7:T8"/>
    <mergeCell ref="U7:U8"/>
    <mergeCell ref="K6:P6"/>
    <mergeCell ref="N4:P5"/>
    <mergeCell ref="Q4:S5"/>
    <mergeCell ref="T4:U6"/>
    <mergeCell ref="Q6:S6"/>
    <mergeCell ref="P7:P8"/>
    <mergeCell ref="Q7:Q8"/>
    <mergeCell ref="R7:R8"/>
  </mergeCells>
  <printOptions/>
  <pageMargins left="0.5905511811023623" right="0.1968503937007874" top="0.4724409448818898" bottom="0.1968503937007874" header="0.2755905511811024" footer="0.5118110236220472"/>
  <pageSetup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takaseki</cp:lastModifiedBy>
  <cp:lastPrinted>2013-03-28T07:19:08Z</cp:lastPrinted>
  <dcterms:created xsi:type="dcterms:W3CDTF">2001-04-20T08:12:58Z</dcterms:created>
  <dcterms:modified xsi:type="dcterms:W3CDTF">2015-02-24T07:12:24Z</dcterms:modified>
  <cp:category/>
  <cp:version/>
  <cp:contentType/>
  <cp:contentStatus/>
</cp:coreProperties>
</file>