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GKN1\Web更新用\定期_定型\統計_月次等\統計_月次等\2020.3.31 決済統計年報\2020年版\"/>
    </mc:Choice>
  </mc:AlternateContent>
  <bookViews>
    <workbookView xWindow="32760" yWindow="32760" windowWidth="10245" windowHeight="8100" tabRatio="910"/>
  </bookViews>
  <sheets>
    <sheet name="2-1全国・年月別" sheetId="14557" r:id="rId1"/>
    <sheet name="2-2全国・交換所別（不渡手形実数）" sheetId="14558" r:id="rId2"/>
    <sheet name="2-3全国・交換所別（取引停止処分数）" sheetId="14559" r:id="rId3"/>
    <sheet name="2-4東京・年月別（不渡処理状況）" sheetId="14564" r:id="rId4"/>
    <sheet name="図表14" sheetId="14560" r:id="rId5"/>
    <sheet name="図表15" sheetId="14561" r:id="rId6"/>
    <sheet name="図表16" sheetId="14562" r:id="rId7"/>
    <sheet name="図表17" sheetId="14563" r:id="rId8"/>
  </sheets>
  <definedNames>
    <definedName name="_xlnm.Print_Area" localSheetId="0">'2-1全国・年月別'!$A$1:$P$66</definedName>
    <definedName name="_xlnm.Print_Area" localSheetId="2">'2-3全国・交換所別（取引停止処分数）'!$A$1:$N$136</definedName>
    <definedName name="_xlnm.Print_Titles" localSheetId="1">'2-2全国・交換所別（不渡手形実数）'!$1:$6</definedName>
    <definedName name="_xlnm.Print_Titles" localSheetId="2">'2-3全国・交換所別（取引停止処分数）'!$1:$6</definedName>
  </definedNames>
  <calcPr calcId="152511"/>
</workbook>
</file>

<file path=xl/calcChain.xml><?xml version="1.0" encoding="utf-8"?>
<calcChain xmlns="http://schemas.openxmlformats.org/spreadsheetml/2006/main">
  <c r="G26" i="14559" l="1"/>
  <c r="H26" i="14559"/>
  <c r="I26" i="14559"/>
  <c r="J26" i="14559"/>
  <c r="K26" i="14559"/>
  <c r="L26" i="14559"/>
  <c r="M26" i="14559"/>
  <c r="N26" i="14559"/>
  <c r="G34" i="14559"/>
  <c r="H34" i="14559"/>
  <c r="I34" i="14559"/>
  <c r="J34" i="14559"/>
  <c r="K34" i="14559"/>
  <c r="L34" i="14559"/>
  <c r="M34" i="14559"/>
  <c r="N34" i="14559"/>
  <c r="G43" i="14559"/>
  <c r="H43" i="14559"/>
  <c r="I43" i="14559"/>
  <c r="J43" i="14559"/>
  <c r="K43" i="14559"/>
  <c r="L43" i="14559"/>
  <c r="M43" i="14559"/>
  <c r="N43" i="14559"/>
  <c r="G49" i="14559"/>
  <c r="H49" i="14559"/>
  <c r="I49" i="14559"/>
  <c r="J49" i="14559"/>
  <c r="K49" i="14559"/>
  <c r="L49" i="14559"/>
  <c r="M49" i="14559"/>
  <c r="N49" i="14559"/>
  <c r="G59" i="14559"/>
  <c r="H59" i="14559"/>
  <c r="I59" i="14559"/>
  <c r="J59" i="14559"/>
  <c r="K59" i="14559"/>
  <c r="L59" i="14559"/>
  <c r="M59" i="14559"/>
  <c r="N59" i="14559"/>
  <c r="G62" i="14559"/>
  <c r="H62" i="14559"/>
  <c r="I62" i="14559"/>
  <c r="J62" i="14559"/>
  <c r="K62" i="14559"/>
  <c r="L62" i="14559"/>
  <c r="M62" i="14559"/>
  <c r="N62" i="14559"/>
  <c r="G66" i="14559"/>
  <c r="H66" i="14559"/>
  <c r="I66" i="14559"/>
  <c r="J66" i="14559"/>
  <c r="K66" i="14559"/>
  <c r="L66" i="14559"/>
  <c r="M66" i="14559"/>
  <c r="N66" i="14559"/>
  <c r="G74" i="14559"/>
  <c r="H74" i="14559"/>
  <c r="I74" i="14559"/>
  <c r="J74" i="14559"/>
  <c r="K74" i="14559"/>
  <c r="L74" i="14559"/>
  <c r="M74" i="14559"/>
  <c r="N74" i="14559"/>
  <c r="G77" i="14559"/>
  <c r="H77" i="14559"/>
  <c r="I77" i="14559"/>
  <c r="J77" i="14559"/>
  <c r="K77" i="14559"/>
  <c r="L77" i="14559"/>
  <c r="M77" i="14559"/>
  <c r="N77" i="14559"/>
  <c r="G84" i="14559"/>
  <c r="H84" i="14559"/>
  <c r="I84" i="14559"/>
  <c r="J84" i="14559"/>
  <c r="K84" i="14559"/>
  <c r="L84" i="14559"/>
  <c r="M84" i="14559"/>
  <c r="N84" i="14559"/>
  <c r="G87" i="14559"/>
  <c r="H87" i="14559"/>
  <c r="I87" i="14559"/>
  <c r="J87" i="14559"/>
  <c r="K87" i="14559"/>
  <c r="L87" i="14559"/>
  <c r="M87" i="14559"/>
  <c r="N87" i="14559"/>
  <c r="G92" i="14559"/>
  <c r="H92" i="14559"/>
  <c r="I92" i="14559"/>
  <c r="J92" i="14559"/>
  <c r="K92" i="14559"/>
  <c r="L92" i="14559"/>
  <c r="M92" i="14559"/>
  <c r="N92" i="14559"/>
  <c r="G100" i="14559"/>
  <c r="H100" i="14559"/>
  <c r="I100" i="14559"/>
  <c r="J100" i="14559"/>
  <c r="K100" i="14559"/>
  <c r="L100" i="14559"/>
  <c r="M100" i="14559"/>
  <c r="N100" i="14559"/>
  <c r="G108" i="14559"/>
  <c r="H108" i="14559"/>
  <c r="I108" i="14559"/>
  <c r="J108" i="14559"/>
  <c r="K108" i="14559"/>
  <c r="L108" i="14559"/>
  <c r="M108" i="14559"/>
  <c r="N108" i="14559"/>
  <c r="G117" i="14559"/>
  <c r="H117" i="14559"/>
  <c r="I117" i="14559"/>
  <c r="J117" i="14559"/>
  <c r="K117" i="14559"/>
  <c r="L117" i="14559"/>
  <c r="M117" i="14559"/>
  <c r="N117" i="14559"/>
  <c r="G121" i="14559"/>
  <c r="H121" i="14559"/>
  <c r="I121" i="14559"/>
  <c r="J121" i="14559"/>
  <c r="K121" i="14559"/>
  <c r="L121" i="14559"/>
  <c r="M121" i="14559"/>
  <c r="N121" i="14559"/>
  <c r="G127" i="14559"/>
  <c r="H127" i="14559"/>
  <c r="I127" i="14559"/>
  <c r="J127" i="14559"/>
  <c r="K127" i="14559"/>
  <c r="L127" i="14559"/>
  <c r="M127" i="14559"/>
  <c r="N127" i="14559"/>
  <c r="G130" i="14559"/>
  <c r="H130" i="14559"/>
  <c r="I130" i="14559"/>
  <c r="J130" i="14559"/>
  <c r="K130" i="14559"/>
  <c r="L130" i="14559"/>
  <c r="M130" i="14559"/>
  <c r="N130" i="14559"/>
  <c r="C26" i="14558"/>
  <c r="D26" i="14558"/>
  <c r="E26" i="14558"/>
  <c r="F26" i="14558"/>
  <c r="C34" i="14558"/>
  <c r="D34" i="14558"/>
  <c r="E34" i="14558"/>
  <c r="F34" i="14558"/>
  <c r="C43" i="14558"/>
  <c r="D43" i="14558"/>
  <c r="E43" i="14558"/>
  <c r="F43" i="14558"/>
  <c r="C49" i="14558"/>
  <c r="D49" i="14558"/>
  <c r="E49" i="14558"/>
  <c r="F49" i="14558"/>
  <c r="C59" i="14558"/>
  <c r="D59" i="14558"/>
  <c r="E59" i="14558"/>
  <c r="F59" i="14558"/>
  <c r="C62" i="14558"/>
  <c r="D62" i="14558"/>
  <c r="E62" i="14558"/>
  <c r="F62" i="14558"/>
  <c r="C66" i="14558"/>
  <c r="D66" i="14558"/>
  <c r="E66" i="14558"/>
  <c r="F66" i="14558"/>
  <c r="C74" i="14558"/>
  <c r="D74" i="14558"/>
  <c r="E74" i="14558"/>
  <c r="F74" i="14558"/>
  <c r="C77" i="14558"/>
  <c r="D77" i="14558"/>
  <c r="E77" i="14558"/>
  <c r="F77" i="14558"/>
  <c r="C84" i="14558"/>
  <c r="D84" i="14558"/>
  <c r="E84" i="14558"/>
  <c r="F84" i="14558"/>
  <c r="C87" i="14558"/>
  <c r="D87" i="14558"/>
  <c r="E87" i="14558"/>
  <c r="F87" i="14558"/>
  <c r="C92" i="14558"/>
  <c r="D92" i="14558"/>
  <c r="E92" i="14558"/>
  <c r="F92" i="14558"/>
  <c r="C100" i="14558"/>
  <c r="D100" i="14558"/>
  <c r="E100" i="14558"/>
  <c r="F100" i="14558"/>
  <c r="C108" i="14558"/>
  <c r="D108" i="14558"/>
  <c r="E108" i="14558"/>
  <c r="F108" i="14558"/>
  <c r="C117" i="14558"/>
  <c r="D117" i="14558"/>
  <c r="E117" i="14558"/>
  <c r="F117" i="14558"/>
  <c r="C121" i="14558"/>
  <c r="D121" i="14558"/>
  <c r="E121" i="14558"/>
  <c r="F121" i="14558"/>
  <c r="C127" i="14558"/>
  <c r="D127" i="14558"/>
  <c r="E127" i="14558"/>
  <c r="F127" i="14558"/>
  <c r="C130" i="14558"/>
  <c r="D130" i="14558"/>
  <c r="E130" i="14558"/>
  <c r="F130" i="14558"/>
</calcChain>
</file>

<file path=xl/sharedStrings.xml><?xml version="1.0" encoding="utf-8"?>
<sst xmlns="http://schemas.openxmlformats.org/spreadsheetml/2006/main" count="734" uniqueCount="332">
  <si>
    <r>
      <t>2－1  全国・年月別　</t>
    </r>
    <r>
      <rPr>
        <sz val="11"/>
        <rFont val="ＭＳ Ｐゴシック"/>
        <family val="3"/>
        <charset val="128"/>
      </rPr>
      <t>《図表14､15》参照</t>
    </r>
    <rPh sb="13" eb="15">
      <t>ズヒョウ</t>
    </rPh>
    <rPh sb="21" eb="23">
      <t>サンショウ</t>
    </rPh>
    <phoneticPr fontId="9"/>
  </si>
  <si>
    <t>不      渡      手      形      実      数</t>
  </si>
  <si>
    <t>取  引  停  止  処  分  数</t>
  </si>
  <si>
    <t>年月中</t>
    <rPh sb="0" eb="1">
      <t>ネン</t>
    </rPh>
    <rPh sb="1" eb="2">
      <t>ツキ</t>
    </rPh>
    <rPh sb="2" eb="3">
      <t>ナカ</t>
    </rPh>
    <phoneticPr fontId="9"/>
  </si>
  <si>
    <t>交換</t>
  </si>
  <si>
    <t>対前年（同月）増減（△）率</t>
    <rPh sb="0" eb="1">
      <t>タイ</t>
    </rPh>
    <rPh sb="1" eb="3">
      <t>ゼンネン</t>
    </rPh>
    <rPh sb="4" eb="6">
      <t>ドウゲツ</t>
    </rPh>
    <rPh sb="7" eb="9">
      <t>ゾウゲン</t>
    </rPh>
    <rPh sb="12" eb="13">
      <t>リツ</t>
    </rPh>
    <phoneticPr fontId="9"/>
  </si>
  <si>
    <t>対交換高比率</t>
    <rPh sb="0" eb="1">
      <t>タイ</t>
    </rPh>
    <rPh sb="1" eb="3">
      <t>コウカン</t>
    </rPh>
    <rPh sb="3" eb="4">
      <t>タカ</t>
    </rPh>
    <rPh sb="4" eb="6">
      <t>ヒリツ</t>
    </rPh>
    <phoneticPr fontId="9"/>
  </si>
  <si>
    <t>不渡手形</t>
  </si>
  <si>
    <t>対 前 年</t>
  </si>
  <si>
    <t>所数</t>
  </si>
  <si>
    <t>枚  数</t>
  </si>
  <si>
    <t>金     額</t>
  </si>
  <si>
    <t>１枚当り</t>
  </si>
  <si>
    <t>件   数</t>
  </si>
  <si>
    <t>(同月)増</t>
  </si>
  <si>
    <t>枚   数</t>
  </si>
  <si>
    <t>金   額</t>
  </si>
  <si>
    <t>金    額</t>
  </si>
  <si>
    <t>減(△)率</t>
  </si>
  <si>
    <t>千枚</t>
  </si>
  <si>
    <t>百万円</t>
  </si>
  <si>
    <t>％</t>
  </si>
  <si>
    <t>千円</t>
  </si>
  <si>
    <t>件</t>
  </si>
  <si>
    <t>枚</t>
  </si>
  <si>
    <t>△</t>
  </si>
  <si>
    <t>不渡手形実数</t>
  </si>
  <si>
    <t>（単位：枚、千円）</t>
  </si>
  <si>
    <t>都道府
県　名</t>
    <rPh sb="0" eb="1">
      <t>ト</t>
    </rPh>
    <rPh sb="1" eb="2">
      <t>ドウ</t>
    </rPh>
    <rPh sb="2" eb="3">
      <t>フ</t>
    </rPh>
    <rPh sb="4" eb="5">
      <t>ケン</t>
    </rPh>
    <rPh sb="6" eb="7">
      <t>メイ</t>
    </rPh>
    <phoneticPr fontId="9"/>
  </si>
  <si>
    <t>交換所名</t>
  </si>
  <si>
    <t>交換開始年月</t>
  </si>
  <si>
    <t>備                    考</t>
  </si>
  <si>
    <t>合        計</t>
    <phoneticPr fontId="9"/>
  </si>
  <si>
    <t>内6大都市計</t>
  </si>
  <si>
    <t>前年比増減（△）</t>
  </si>
  <si>
    <t>（％）</t>
  </si>
  <si>
    <t>（単位：件、枚、千円）</t>
  </si>
  <si>
    <t>都道府県名</t>
    <rPh sb="0" eb="1">
      <t>ト</t>
    </rPh>
    <rPh sb="1" eb="2">
      <t>ドウ</t>
    </rPh>
    <rPh sb="2" eb="3">
      <t>フ</t>
    </rPh>
    <rPh sb="3" eb="4">
      <t>ケン</t>
    </rPh>
    <rPh sb="4" eb="5">
      <t>メイ</t>
    </rPh>
    <phoneticPr fontId="15"/>
  </si>
  <si>
    <t>交換所名</t>
    <rPh sb="0" eb="1">
      <t>コウ</t>
    </rPh>
    <rPh sb="1" eb="2">
      <t>ガン</t>
    </rPh>
    <rPh sb="2" eb="3">
      <t>トコロ</t>
    </rPh>
    <rPh sb="3" eb="4">
      <t>メイ</t>
    </rPh>
    <phoneticPr fontId="15"/>
  </si>
  <si>
    <t>法人取引停止処分者数</t>
    <rPh sb="0" eb="2">
      <t>ホウジン</t>
    </rPh>
    <rPh sb="2" eb="4">
      <t>トリヒキ</t>
    </rPh>
    <rPh sb="4" eb="6">
      <t>テイシ</t>
    </rPh>
    <rPh sb="6" eb="8">
      <t>ショブン</t>
    </rPh>
    <rPh sb="8" eb="9">
      <t>シャ</t>
    </rPh>
    <rPh sb="9" eb="10">
      <t>スウ</t>
    </rPh>
    <phoneticPr fontId="15"/>
  </si>
  <si>
    <t>合              計</t>
  </si>
  <si>
    <t>内6大都市計</t>
    <phoneticPr fontId="15"/>
  </si>
  <si>
    <t>前年比増減  （△）</t>
  </si>
  <si>
    <t>2   不渡手形実数・取引停止処分数等</t>
    <phoneticPr fontId="2"/>
  </si>
  <si>
    <r>
      <t>2－2  全国・交換所別　</t>
    </r>
    <r>
      <rPr>
        <sz val="11"/>
        <rFont val="ＭＳ Ｐゴシック"/>
        <family val="3"/>
        <charset val="128"/>
      </rPr>
      <t>《図表16》参照</t>
    </r>
    <rPh sb="14" eb="16">
      <t>ズヒョウ</t>
    </rPh>
    <rPh sb="19" eb="21">
      <t>サンショウ</t>
    </rPh>
    <phoneticPr fontId="9"/>
  </si>
  <si>
    <r>
      <t>2－3  全国・交換所別　</t>
    </r>
    <r>
      <rPr>
        <sz val="11"/>
        <rFont val="ＭＳ Ｐゴシック"/>
        <family val="3"/>
        <charset val="128"/>
      </rPr>
      <t>《図表17》参照</t>
    </r>
    <rPh sb="14" eb="16">
      <t>ズヒョウ</t>
    </rPh>
    <rPh sb="19" eb="21">
      <t>サンショウ</t>
    </rPh>
    <phoneticPr fontId="15"/>
  </si>
  <si>
    <t>取引停止処分数</t>
    <phoneticPr fontId="19"/>
  </si>
  <si>
    <t>2019</t>
  </si>
  <si>
    <t>2020</t>
  </si>
  <si>
    <t>2019. 1</t>
  </si>
  <si>
    <t>2020. 1</t>
  </si>
  <si>
    <t>北海道</t>
  </si>
  <si>
    <t>札幌</t>
  </si>
  <si>
    <t>函館</t>
  </si>
  <si>
    <t>小樽</t>
  </si>
  <si>
    <t>旭川</t>
  </si>
  <si>
    <t>室蘭</t>
  </si>
  <si>
    <t>釧路</t>
  </si>
  <si>
    <t>帯広</t>
  </si>
  <si>
    <t>北見</t>
  </si>
  <si>
    <t>稚内</t>
  </si>
  <si>
    <t>名寄</t>
  </si>
  <si>
    <t>士別</t>
  </si>
  <si>
    <t>網走</t>
  </si>
  <si>
    <t>紋別</t>
  </si>
  <si>
    <t>根室</t>
  </si>
  <si>
    <t>深川</t>
  </si>
  <si>
    <t>留萌</t>
  </si>
  <si>
    <t>滝川</t>
  </si>
  <si>
    <t>岩見沢</t>
  </si>
  <si>
    <t>苫小牧</t>
  </si>
  <si>
    <t>（計）</t>
  </si>
  <si>
    <t>青森</t>
  </si>
  <si>
    <t>弘前</t>
  </si>
  <si>
    <t>八戸</t>
  </si>
  <si>
    <t>五所川原</t>
  </si>
  <si>
    <t>十和田</t>
  </si>
  <si>
    <t>三沢</t>
  </si>
  <si>
    <t>むつ</t>
  </si>
  <si>
    <t>岩手</t>
  </si>
  <si>
    <t>盛岡</t>
  </si>
  <si>
    <t>花巻</t>
  </si>
  <si>
    <t>北上</t>
  </si>
  <si>
    <t>水沢</t>
  </si>
  <si>
    <t>一関</t>
  </si>
  <si>
    <t>釜石</t>
  </si>
  <si>
    <t>宮古</t>
  </si>
  <si>
    <t>大船渡</t>
  </si>
  <si>
    <t>宮城</t>
  </si>
  <si>
    <t>仙台</t>
  </si>
  <si>
    <t>石巻</t>
  </si>
  <si>
    <t>古川</t>
  </si>
  <si>
    <t>気仙沼</t>
  </si>
  <si>
    <t>白石</t>
  </si>
  <si>
    <t>秋田</t>
  </si>
  <si>
    <t>大館</t>
  </si>
  <si>
    <t>能代</t>
  </si>
  <si>
    <t>横手</t>
  </si>
  <si>
    <t>湯沢</t>
  </si>
  <si>
    <t>本荘</t>
  </si>
  <si>
    <t>大曲</t>
  </si>
  <si>
    <t>鹿角</t>
  </si>
  <si>
    <t>鷹巣</t>
  </si>
  <si>
    <t>山形</t>
  </si>
  <si>
    <t>庄内</t>
  </si>
  <si>
    <t>福島</t>
  </si>
  <si>
    <t>会津若松</t>
  </si>
  <si>
    <t>いわき</t>
  </si>
  <si>
    <t>茨城</t>
  </si>
  <si>
    <t>水戸</t>
  </si>
  <si>
    <t>栃木</t>
  </si>
  <si>
    <t>宇都宮</t>
  </si>
  <si>
    <t>群馬</t>
  </si>
  <si>
    <t>群馬中央</t>
  </si>
  <si>
    <t>東京</t>
  </si>
  <si>
    <t>神奈川</t>
  </si>
  <si>
    <t>横浜</t>
  </si>
  <si>
    <t>新潟</t>
  </si>
  <si>
    <t>長岡</t>
  </si>
  <si>
    <t>富山</t>
  </si>
  <si>
    <t>高岡</t>
  </si>
  <si>
    <t>石川</t>
  </si>
  <si>
    <t>金沢</t>
  </si>
  <si>
    <t>福井</t>
  </si>
  <si>
    <t>山梨</t>
  </si>
  <si>
    <t>甲府</t>
  </si>
  <si>
    <t>長野</t>
  </si>
  <si>
    <t>松本</t>
  </si>
  <si>
    <t>諏訪</t>
  </si>
  <si>
    <t>岐阜</t>
  </si>
  <si>
    <t>大垣</t>
  </si>
  <si>
    <t>静岡</t>
  </si>
  <si>
    <t>愛知</t>
  </si>
  <si>
    <t>名古屋</t>
  </si>
  <si>
    <t>三重</t>
  </si>
  <si>
    <t>四日市</t>
  </si>
  <si>
    <t>津</t>
  </si>
  <si>
    <t>滋賀</t>
  </si>
  <si>
    <t>大津</t>
  </si>
  <si>
    <t>京都</t>
  </si>
  <si>
    <t>大阪</t>
  </si>
  <si>
    <t>兵庫</t>
  </si>
  <si>
    <t>神戸</t>
  </si>
  <si>
    <t>奈良</t>
  </si>
  <si>
    <t>和歌山</t>
  </si>
  <si>
    <t>新宮</t>
  </si>
  <si>
    <t>鳥取</t>
  </si>
  <si>
    <t>島根</t>
  </si>
  <si>
    <t>松江</t>
  </si>
  <si>
    <t>岡山</t>
  </si>
  <si>
    <t>広島</t>
  </si>
  <si>
    <t>山口</t>
  </si>
  <si>
    <t>下関</t>
  </si>
  <si>
    <t>徳山</t>
  </si>
  <si>
    <t>徳島</t>
  </si>
  <si>
    <t>香川</t>
  </si>
  <si>
    <t>高松</t>
  </si>
  <si>
    <t>愛媛</t>
  </si>
  <si>
    <t>松山</t>
  </si>
  <si>
    <t>高知</t>
  </si>
  <si>
    <t>福岡</t>
  </si>
  <si>
    <t>北九州</t>
  </si>
  <si>
    <t>久留米</t>
  </si>
  <si>
    <t>田川</t>
  </si>
  <si>
    <t>佐賀</t>
  </si>
  <si>
    <t>長崎</t>
  </si>
  <si>
    <t>佐世保</t>
  </si>
  <si>
    <t>熊本</t>
  </si>
  <si>
    <t>大分</t>
  </si>
  <si>
    <t>宮崎</t>
  </si>
  <si>
    <t>都城</t>
  </si>
  <si>
    <t>延岡</t>
  </si>
  <si>
    <t>鹿児島</t>
  </si>
  <si>
    <t>名瀬</t>
  </si>
  <si>
    <t>沖縄</t>
  </si>
  <si>
    <t>那覇</t>
  </si>
  <si>
    <t>2019　年　中</t>
    <phoneticPr fontId="9"/>
  </si>
  <si>
    <t>2020　年　中</t>
    <phoneticPr fontId="9"/>
  </si>
  <si>
    <t>2019   年    中</t>
    <phoneticPr fontId="15"/>
  </si>
  <si>
    <t>2020   年    中</t>
    <phoneticPr fontId="15"/>
  </si>
  <si>
    <t>1978.3江別（1973.4開始）、2009.7千歳（1973.4開始）が統合</t>
  </si>
  <si>
    <t xml:space="preserve"> 1913.   5</t>
  </si>
  <si>
    <t xml:space="preserve"> 1919.  10</t>
  </si>
  <si>
    <t xml:space="preserve"> 1926.   8</t>
  </si>
  <si>
    <t xml:space="preserve"> 1941.   7</t>
  </si>
  <si>
    <t xml:space="preserve"> 1950.   7</t>
  </si>
  <si>
    <t xml:space="preserve"> 1945.   4</t>
  </si>
  <si>
    <t xml:space="preserve"> 1971.   9</t>
  </si>
  <si>
    <t xml:space="preserve"> 1967.   9</t>
  </si>
  <si>
    <t xml:space="preserve"> 1973.   4</t>
  </si>
  <si>
    <t xml:space="preserve"> 1972.  10</t>
  </si>
  <si>
    <t xml:space="preserve"> 1970.   7</t>
  </si>
  <si>
    <t xml:space="preserve"> 1973.   5</t>
  </si>
  <si>
    <t xml:space="preserve"> 1971.   4</t>
  </si>
  <si>
    <t xml:space="preserve"> 1971.   8</t>
  </si>
  <si>
    <t xml:space="preserve"> 1970.   4</t>
  </si>
  <si>
    <t xml:space="preserve"> 1968.   8</t>
  </si>
  <si>
    <t xml:space="preserve"> 1923.   4</t>
  </si>
  <si>
    <t xml:space="preserve"> 1930.   4</t>
  </si>
  <si>
    <t>1943.11休止、1949.8再開、2008.10黒石（1970.10開始）が統合</t>
  </si>
  <si>
    <t xml:space="preserve"> 1955.   1</t>
  </si>
  <si>
    <t xml:space="preserve"> 1970.  10</t>
  </si>
  <si>
    <t xml:space="preserve"> 1930.   1</t>
  </si>
  <si>
    <t>1931.12休止、1951.8再開、2017.2久慈(1978.10開始）・二戸（1976.4開始）が統合</t>
    <rPh sb="25" eb="27">
      <t>クジ</t>
    </rPh>
    <rPh sb="39" eb="41">
      <t>ニノヘ</t>
    </rPh>
    <rPh sb="48" eb="50">
      <t>カイシ</t>
    </rPh>
    <phoneticPr fontId="4"/>
  </si>
  <si>
    <t xml:space="preserve"> 1966.   3</t>
  </si>
  <si>
    <t xml:space="preserve"> 1968.   2</t>
  </si>
  <si>
    <t xml:space="preserve"> 1967.   6</t>
  </si>
  <si>
    <t xml:space="preserve"> 1966.   5</t>
  </si>
  <si>
    <t xml:space="preserve"> 1967.   3</t>
  </si>
  <si>
    <t xml:space="preserve"> 1975.   5</t>
  </si>
  <si>
    <t xml:space="preserve"> 1919.  11</t>
  </si>
  <si>
    <t>2002.6塩釜(1974.2開始）が統合</t>
    <rPh sb="6" eb="8">
      <t>シオガマ</t>
    </rPh>
    <rPh sb="19" eb="21">
      <t>トウゴウ</t>
    </rPh>
    <phoneticPr fontId="4"/>
  </si>
  <si>
    <t xml:space="preserve"> 1973.  12</t>
  </si>
  <si>
    <t xml:space="preserve"> 1973.   7</t>
  </si>
  <si>
    <t xml:space="preserve"> 1923.   8</t>
  </si>
  <si>
    <t xml:space="preserve"> 1961.   8</t>
  </si>
  <si>
    <t xml:space="preserve"> 1959.   5</t>
  </si>
  <si>
    <t xml:space="preserve"> 1963.   4</t>
  </si>
  <si>
    <t xml:space="preserve"> 1966.   2</t>
  </si>
  <si>
    <t xml:space="preserve"> 1975.   7</t>
  </si>
  <si>
    <t>1972.7名称変更（旧花輪）</t>
  </si>
  <si>
    <t xml:space="preserve"> 1975.   2</t>
  </si>
  <si>
    <t xml:space="preserve"> 1952.   2</t>
  </si>
  <si>
    <t>2006.3米沢(1971.12開始）、2016.4新庄（1972.10開始）が統合</t>
    <rPh sb="6" eb="8">
      <t>ヨネザワ</t>
    </rPh>
    <rPh sb="16" eb="18">
      <t>カイシ</t>
    </rPh>
    <rPh sb="26" eb="28">
      <t>シンジョウ</t>
    </rPh>
    <rPh sb="36" eb="38">
      <t>カイシ</t>
    </rPh>
    <rPh sb="40" eb="42">
      <t>トウゴウ</t>
    </rPh>
    <phoneticPr fontId="4"/>
  </si>
  <si>
    <t xml:space="preserve"> 1971.  12</t>
  </si>
  <si>
    <t>2004.11名称変更（旧酒田）、鶴岡（1971.12開始）が統合</t>
    <rPh sb="31" eb="33">
      <t>トウゴウ</t>
    </rPh>
    <phoneticPr fontId="4"/>
  </si>
  <si>
    <t xml:space="preserve"> 1924.  11</t>
  </si>
  <si>
    <t>2011.11郡山（1955.6開始）が統合</t>
    <rPh sb="7" eb="9">
      <t>コオリヤマ</t>
    </rPh>
    <rPh sb="16" eb="18">
      <t>カイシ</t>
    </rPh>
    <rPh sb="20" eb="22">
      <t>トウゴウ</t>
    </rPh>
    <phoneticPr fontId="4"/>
  </si>
  <si>
    <t xml:space="preserve"> 1957.   9</t>
  </si>
  <si>
    <t xml:space="preserve"> 1958.  11</t>
  </si>
  <si>
    <t xml:space="preserve"> 1946.   5</t>
  </si>
  <si>
    <t>2006.2石岡（1971.4開始）、2008.2古河（1971.4開始）・日立（1970.6開始）・下館（1971.4開始）・土浦（1969.4開始）・取手（1972.4開始）・鹿嶋（1972.4開始）が統合</t>
  </si>
  <si>
    <t xml:space="preserve"> 1926.   3</t>
  </si>
  <si>
    <t>2007.11真岡（1997.4開始）、2008.1大田原（1997.4開始）、2008.2足利（1949.9開始）・栃木（1997.4開始）・小山（1997.4開始）が統合</t>
  </si>
  <si>
    <t xml:space="preserve"> 1961.   4</t>
  </si>
  <si>
    <t>1961.4前橋（1931.7開始）・高崎（1955.4開始）、1968.1伊勢崎（1956.1開始）、2004.4桐生（1940.12開始）、2004.7太田（1984.7開始）が統合</t>
  </si>
  <si>
    <t xml:space="preserve"> 1887.  12</t>
  </si>
  <si>
    <t xml:space="preserve"> 1900.   2</t>
  </si>
  <si>
    <t>1999.4横須賀（1938.1開始）が統合</t>
  </si>
  <si>
    <t xml:space="preserve"> 1919.   7</t>
  </si>
  <si>
    <t xml:space="preserve"> 1965.  12</t>
  </si>
  <si>
    <t xml:space="preserve"> 1960.  11</t>
  </si>
  <si>
    <t xml:space="preserve"> 1912.   6</t>
  </si>
  <si>
    <t>1996.4小松（1972.4開始）が統合</t>
  </si>
  <si>
    <t xml:space="preserve"> 1921.   4</t>
  </si>
  <si>
    <t xml:space="preserve"> 1949.   3</t>
  </si>
  <si>
    <t xml:space="preserve"> 1926.   7</t>
  </si>
  <si>
    <t xml:space="preserve"> 1985.  10</t>
  </si>
  <si>
    <t xml:space="preserve"> 1920.   1</t>
  </si>
  <si>
    <t xml:space="preserve"> 1938.   1</t>
  </si>
  <si>
    <t xml:space="preserve"> 1919.   3</t>
  </si>
  <si>
    <t>1998.3浜松（1919.2開始）・沼津（1926.1開始）・清水（1926.9開始）・富士（1967.9開始）が統合</t>
  </si>
  <si>
    <t xml:space="preserve"> 1902.   9</t>
  </si>
  <si>
    <t>1981.7豊橋（1926.9開始）が統合</t>
  </si>
  <si>
    <t xml:space="preserve"> 1941.   3</t>
  </si>
  <si>
    <t xml:space="preserve"> 1957.   4</t>
  </si>
  <si>
    <t>2004.4彦根（1979.5開始）・長浜（1980.4開始）・草津（1975.4開始）が統合</t>
  </si>
  <si>
    <t xml:space="preserve"> 1898.   1</t>
  </si>
  <si>
    <t xml:space="preserve"> 1879.  12</t>
  </si>
  <si>
    <t xml:space="preserve"> 1897.   7</t>
  </si>
  <si>
    <t>2006.2尼崎（1937.1開始）・明石（1976.10開始）・西宮（1976.6開始）・加古川・高砂（1985.4開始)、2011.10姫路（1927.2開始）が統合</t>
    <rPh sb="70" eb="72">
      <t>ヒメジ</t>
    </rPh>
    <rPh sb="79" eb="81">
      <t>カイシ</t>
    </rPh>
    <phoneticPr fontId="4"/>
  </si>
  <si>
    <t xml:space="preserve"> 1953.   1</t>
  </si>
  <si>
    <t>1998.10御坊（1984.10開始）、2004.1田辺（1980.2開始）が統合</t>
  </si>
  <si>
    <t xml:space="preserve"> 1984.   7</t>
  </si>
  <si>
    <t xml:space="preserve"> 1923.   1</t>
  </si>
  <si>
    <t xml:space="preserve"> 1903.   4</t>
  </si>
  <si>
    <t>2002.10津山（1983.5開始）が統合</t>
    <rPh sb="7" eb="9">
      <t>ツヤマ</t>
    </rPh>
    <rPh sb="16" eb="18">
      <t>カイシ</t>
    </rPh>
    <rPh sb="20" eb="22">
      <t>トウゴウ</t>
    </rPh>
    <phoneticPr fontId="4"/>
  </si>
  <si>
    <t xml:space="preserve"> 1900.   6</t>
  </si>
  <si>
    <t>2003.4呉（1928.7開始）・三原（1972.7開始）・尾道（1921.6開始）・福山（1927.2開始）・大竹（1969.8開始）が統合</t>
  </si>
  <si>
    <t xml:space="preserve"> 1947.  12</t>
  </si>
  <si>
    <t>1947.11関門（1912.2開始）が分割、2016.3宇部（1964.4開始）が統合</t>
    <rPh sb="29" eb="31">
      <t>ウベ</t>
    </rPh>
    <rPh sb="38" eb="40">
      <t>カイシ</t>
    </rPh>
    <rPh sb="42" eb="44">
      <t>トウゴウ</t>
    </rPh>
    <phoneticPr fontId="4"/>
  </si>
  <si>
    <t xml:space="preserve"> 1966.   7</t>
  </si>
  <si>
    <t>1998.4防府（1966.7開始）・小郡（1982.5開始 ）が統合、2002.4長門（1971.4開始）が萩に統合、2012.3萩（1966.7開始）が統合</t>
    <rPh sb="42" eb="44">
      <t>ナガト</t>
    </rPh>
    <rPh sb="51" eb="53">
      <t>カイシ</t>
    </rPh>
    <rPh sb="55" eb="56">
      <t>ハギ</t>
    </rPh>
    <rPh sb="57" eb="59">
      <t>トウゴウ</t>
    </rPh>
    <rPh sb="66" eb="67">
      <t>ハギ</t>
    </rPh>
    <rPh sb="74" eb="76">
      <t>カイシ</t>
    </rPh>
    <rPh sb="78" eb="80">
      <t>トウゴウ</t>
    </rPh>
    <phoneticPr fontId="4"/>
  </si>
  <si>
    <t xml:space="preserve"> 1964.   4</t>
  </si>
  <si>
    <t>2016.3岩国（1966.7開始）が統合</t>
    <rPh sb="6" eb="7">
      <t>イワ</t>
    </rPh>
    <rPh sb="7" eb="8">
      <t>クニ</t>
    </rPh>
    <rPh sb="15" eb="17">
      <t>カイシ</t>
    </rPh>
    <rPh sb="19" eb="21">
      <t>トウゴウ</t>
    </rPh>
    <phoneticPr fontId="4"/>
  </si>
  <si>
    <t xml:space="preserve"> 1947.   8</t>
  </si>
  <si>
    <t xml:space="preserve"> 1914.  12</t>
  </si>
  <si>
    <t xml:space="preserve"> 1926.   1</t>
  </si>
  <si>
    <t xml:space="preserve"> 1944.   1</t>
  </si>
  <si>
    <t xml:space="preserve"> 1963.   2</t>
  </si>
  <si>
    <t>1963.2戸畑（1945.6開始）・若松（1926.4開始）・八幡（1936.8開始）・小倉（1925.4開始）・門司（1947.12開始)が合併、2000.3行橋（1982.9開始）が統合</t>
  </si>
  <si>
    <t xml:space="preserve"> 1919.   5</t>
  </si>
  <si>
    <t>2001.2飯塚（1973.5開始）、2004.10直方（1973.10開始）が統合</t>
  </si>
  <si>
    <t xml:space="preserve"> 1927.   10</t>
  </si>
  <si>
    <t>2000.5柳川（1982.2開始）・大川（1981.2開始）、2016.3大牟田（1953.1開始）が統合</t>
    <rPh sb="38" eb="41">
      <t>オオムタ</t>
    </rPh>
    <rPh sb="48" eb="50">
      <t>カイシ</t>
    </rPh>
    <phoneticPr fontId="4"/>
  </si>
  <si>
    <t xml:space="preserve"> 1978.   1</t>
  </si>
  <si>
    <t xml:space="preserve"> 1935.   7</t>
  </si>
  <si>
    <t>2007.9唐津（1954.7開始）・鳥栖（1978.11開始）・伊万里（1979.1開始）・武雄（1978.6開始）・鹿島（1978.11開始）・有田（1978.9開始）が統合</t>
  </si>
  <si>
    <t xml:space="preserve"> 1920.  11</t>
  </si>
  <si>
    <t xml:space="preserve"> 1940.   2</t>
  </si>
  <si>
    <t xml:space="preserve"> 1948.  11</t>
  </si>
  <si>
    <t>2013.11中津（1969.4開始）・臼杵（1969.4開始）・津久見（1969.4開始）、2014.11日田（1969.4開始）・佐伯（1969.4開始）が統合</t>
    <rPh sb="7" eb="9">
      <t>ナカツ</t>
    </rPh>
    <rPh sb="16" eb="18">
      <t>カイシ</t>
    </rPh>
    <rPh sb="20" eb="22">
      <t>ウスキ</t>
    </rPh>
    <rPh sb="33" eb="36">
      <t>ツクミ</t>
    </rPh>
    <rPh sb="54" eb="56">
      <t>ヒダ</t>
    </rPh>
    <rPh sb="63" eb="65">
      <t>カイシ</t>
    </rPh>
    <rPh sb="67" eb="69">
      <t>サエキ</t>
    </rPh>
    <rPh sb="76" eb="78">
      <t>カイシ</t>
    </rPh>
    <rPh sb="80" eb="82">
      <t>トウゴウ</t>
    </rPh>
    <phoneticPr fontId="4"/>
  </si>
  <si>
    <t xml:space="preserve"> 1950.   4</t>
  </si>
  <si>
    <t>2004.4日南（1971.4開始）・高鍋（1987.4開始）が統合</t>
  </si>
  <si>
    <t>2004.4小林（1971.4開始）が統合</t>
    <rPh sb="6" eb="8">
      <t>コバヤシ</t>
    </rPh>
    <rPh sb="15" eb="17">
      <t>カイシ</t>
    </rPh>
    <rPh sb="19" eb="21">
      <t>トウゴウ</t>
    </rPh>
    <phoneticPr fontId="4"/>
  </si>
  <si>
    <t>2004.4日向（1971.4開始）が統合</t>
    <rPh sb="6" eb="8">
      <t>ヒュウガ</t>
    </rPh>
    <rPh sb="15" eb="17">
      <t>カイシ</t>
    </rPh>
    <rPh sb="19" eb="21">
      <t>トウゴウ</t>
    </rPh>
    <phoneticPr fontId="4"/>
  </si>
  <si>
    <t>2002.4枕崎（1968.10開始）､2003.4国分（1975.10開始）､2004.4出水（1969.10開始）・大口（1975.10開始）､2004.10川内（1968.4開始）・鹿屋（1968.4開始）が統合</t>
  </si>
  <si>
    <t xml:space="preserve"> 1968.   4</t>
  </si>
  <si>
    <t xml:space="preserve"> 1972.   5</t>
  </si>
  <si>
    <t xml:space="preserve"> 1913.   1</t>
    <phoneticPr fontId="2"/>
  </si>
  <si>
    <t xml:space="preserve"> 1916.   5</t>
    <phoneticPr fontId="2"/>
  </si>
  <si>
    <t>（注） 1.2011年中においては、３月11日の東日本大震災の発生に伴い、同震災にかかる災害に対する手形交換に関する特別措置（災害のため</t>
    <rPh sb="10" eb="11">
      <t>ネン</t>
    </rPh>
    <rPh sb="11" eb="12">
      <t>ナカ</t>
    </rPh>
    <rPh sb="19" eb="20">
      <t>ガツ</t>
    </rPh>
    <rPh sb="22" eb="23">
      <t>ニチ</t>
    </rPh>
    <rPh sb="24" eb="25">
      <t>ヒガシ</t>
    </rPh>
    <rPh sb="25" eb="27">
      <t>ニホン</t>
    </rPh>
    <rPh sb="27" eb="28">
      <t>ダイ</t>
    </rPh>
    <rPh sb="28" eb="30">
      <t>シンサイ</t>
    </rPh>
    <rPh sb="31" eb="33">
      <t>ハッセイ</t>
    </rPh>
    <rPh sb="34" eb="35">
      <t>トモナ</t>
    </rPh>
    <rPh sb="37" eb="38">
      <t>ドウ</t>
    </rPh>
    <rPh sb="38" eb="40">
      <t>シンサイ</t>
    </rPh>
    <rPh sb="44" eb="46">
      <t>サイガイ</t>
    </rPh>
    <rPh sb="47" eb="48">
      <t>タイ</t>
    </rPh>
    <rPh sb="50" eb="52">
      <t>テガタ</t>
    </rPh>
    <rPh sb="52" eb="54">
      <t>コウカン</t>
    </rPh>
    <rPh sb="55" eb="56">
      <t>カン</t>
    </rPh>
    <rPh sb="58" eb="60">
      <t>トクベツ</t>
    </rPh>
    <rPh sb="60" eb="62">
      <t>ソチ</t>
    </rPh>
    <rPh sb="63" eb="65">
      <t>サイガイ</t>
    </rPh>
    <phoneticPr fontId="9"/>
  </si>
  <si>
    <t>　　      不渡となった手形・小切手にかかる不渡報告への掲載および取引停止処分の猶予等）が実施された（2012年４月４日交換分をもって終了）。</t>
    <rPh sb="24" eb="26">
      <t>フワタ</t>
    </rPh>
    <rPh sb="26" eb="28">
      <t>ホウコク</t>
    </rPh>
    <rPh sb="30" eb="32">
      <t>ケイサイ</t>
    </rPh>
    <rPh sb="35" eb="37">
      <t>トリヒキ</t>
    </rPh>
    <rPh sb="37" eb="39">
      <t>テイシ</t>
    </rPh>
    <rPh sb="39" eb="41">
      <t>ショブン</t>
    </rPh>
    <rPh sb="42" eb="44">
      <t>ユウヨ</t>
    </rPh>
    <rPh sb="44" eb="45">
      <t>トウ</t>
    </rPh>
    <rPh sb="47" eb="49">
      <t>ジッシ</t>
    </rPh>
    <rPh sb="57" eb="58">
      <t>ネン</t>
    </rPh>
    <rPh sb="58" eb="59">
      <t>ヘイネン</t>
    </rPh>
    <rPh sb="59" eb="60">
      <t>ツキ</t>
    </rPh>
    <rPh sb="61" eb="62">
      <t>ヒ</t>
    </rPh>
    <rPh sb="62" eb="64">
      <t>コウカン</t>
    </rPh>
    <rPh sb="64" eb="65">
      <t>ブン</t>
    </rPh>
    <rPh sb="69" eb="71">
      <t>シュウリョウ</t>
    </rPh>
    <phoneticPr fontId="9"/>
  </si>
  <si>
    <t>　　      不足により不渡となった手形・小切手にかかる不渡報告への掲載および取引停止処分の猶予等）が実施された。以降、2-2、2-3共通。</t>
    <rPh sb="49" eb="50">
      <t>トウ</t>
    </rPh>
    <rPh sb="58" eb="60">
      <t>イコウ</t>
    </rPh>
    <phoneticPr fontId="2"/>
  </si>
  <si>
    <t>　　　 2.2020年中においては、新型コロナウイルスの影響を踏まえた手形交換に関する特別措置（新型コロナウイルス感染症の影響によって、資金</t>
    <rPh sb="10" eb="11">
      <t>ネン</t>
    </rPh>
    <rPh sb="11" eb="12">
      <t>チュウ</t>
    </rPh>
    <rPh sb="18" eb="20">
      <t>シンガタ</t>
    </rPh>
    <rPh sb="28" eb="30">
      <t>エイキョウ</t>
    </rPh>
    <rPh sb="31" eb="32">
      <t>フ</t>
    </rPh>
    <rPh sb="35" eb="37">
      <t>テガタ</t>
    </rPh>
    <rPh sb="37" eb="39">
      <t>コウカン</t>
    </rPh>
    <rPh sb="40" eb="41">
      <t>カン</t>
    </rPh>
    <rPh sb="43" eb="45">
      <t>トクベツ</t>
    </rPh>
    <rPh sb="45" eb="47">
      <t>ソチ</t>
    </rPh>
    <rPh sb="48" eb="50">
      <t>シンガタ</t>
    </rPh>
    <rPh sb="57" eb="60">
      <t>カンセンショウ</t>
    </rPh>
    <rPh sb="61" eb="63">
      <t>エイキョウ</t>
    </rPh>
    <rPh sb="68" eb="70">
      <t>シキン</t>
    </rPh>
    <phoneticPr fontId="2"/>
  </si>
  <si>
    <t>不渡届処理状況</t>
    <phoneticPr fontId="20"/>
  </si>
  <si>
    <t>2－4  東京・年月別</t>
    <phoneticPr fontId="20"/>
  </si>
  <si>
    <t>不  渡  報  告</t>
    <rPh sb="0" eb="1">
      <t>フ</t>
    </rPh>
    <rPh sb="3" eb="4">
      <t>ワタリ</t>
    </rPh>
    <rPh sb="6" eb="7">
      <t>ホウ</t>
    </rPh>
    <rPh sb="9" eb="10">
      <t>コク</t>
    </rPh>
    <phoneticPr fontId="20"/>
  </si>
  <si>
    <t>年月中</t>
    <rPh sb="0" eb="2">
      <t>ネンゲツ</t>
    </rPh>
    <rPh sb="2" eb="3">
      <t>チュウ</t>
    </rPh>
    <phoneticPr fontId="20"/>
  </si>
  <si>
    <t>不    渡    届    出    総    数</t>
  </si>
  <si>
    <t>第  1  号  不  渡  届</t>
  </si>
  <si>
    <t>第  2  号  不  渡  届</t>
    <phoneticPr fontId="20"/>
  </si>
  <si>
    <t>枚数（Ａ）</t>
    <rPh sb="0" eb="2">
      <t>マイスウ</t>
    </rPh>
    <phoneticPr fontId="20"/>
  </si>
  <si>
    <t>金   額</t>
    <rPh sb="0" eb="1">
      <t>キン</t>
    </rPh>
    <rPh sb="4" eb="5">
      <t>ガク</t>
    </rPh>
    <phoneticPr fontId="20"/>
  </si>
  <si>
    <t>対前年（同月）増減（△）率</t>
  </si>
  <si>
    <t>対交換高比率</t>
  </si>
  <si>
    <t>枚数（Ｂ）</t>
    <rPh sb="0" eb="1">
      <t>マイ</t>
    </rPh>
    <rPh sb="1" eb="2">
      <t>カズ</t>
    </rPh>
    <phoneticPr fontId="20"/>
  </si>
  <si>
    <t>枚   数</t>
    <rPh sb="0" eb="1">
      <t>マイ</t>
    </rPh>
    <rPh sb="4" eb="5">
      <t>カズ</t>
    </rPh>
    <phoneticPr fontId="20"/>
  </si>
  <si>
    <t>異議申立</t>
    <rPh sb="0" eb="2">
      <t>イギ</t>
    </rPh>
    <rPh sb="2" eb="4">
      <t>モウシタテ</t>
    </rPh>
    <phoneticPr fontId="20"/>
  </si>
  <si>
    <t>第1号届</t>
    <rPh sb="0" eb="1">
      <t>ダイ</t>
    </rPh>
    <rPh sb="2" eb="3">
      <t>ゴウ</t>
    </rPh>
    <rPh sb="3" eb="4">
      <t>トド</t>
    </rPh>
    <phoneticPr fontId="20"/>
  </si>
  <si>
    <t>第2号届</t>
    <rPh sb="0" eb="1">
      <t>ダイ</t>
    </rPh>
    <rPh sb="2" eb="3">
      <t>ゴウ</t>
    </rPh>
    <rPh sb="3" eb="4">
      <t>トド</t>
    </rPh>
    <phoneticPr fontId="20"/>
  </si>
  <si>
    <t>枚    数</t>
  </si>
  <si>
    <t>金  額</t>
  </si>
  <si>
    <t>Ｂ／Ａ</t>
  </si>
  <si>
    <t>新規不渡枚数</t>
  </si>
  <si>
    <t>2回目不渡枚数（Ｃ）</t>
    <rPh sb="1" eb="3">
      <t>カイメ</t>
    </rPh>
    <rPh sb="3" eb="5">
      <t>フワタリ</t>
    </rPh>
    <rPh sb="5" eb="7">
      <t>マイスウ</t>
    </rPh>
    <phoneticPr fontId="20"/>
  </si>
  <si>
    <t>Ｃ／Ｂ</t>
    <phoneticPr fontId="20"/>
  </si>
  <si>
    <t xml:space="preserve">枚 </t>
  </si>
  <si>
    <t>人</t>
  </si>
  <si>
    <t/>
  </si>
  <si>
    <t>2020.  1</t>
  </si>
  <si>
    <t>（注） 不渡届出関係の計数は交換日基準による。ただし、異議申立は取扱日基準による。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</si>
</sst>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;&quot;△ &quot;#,##0"/>
    <numFmt numFmtId="177" formatCode="#,##0.0;#,##0.0"/>
    <numFmt numFmtId="178" formatCode="0.0;&quot;△ &quot;0.0"/>
    <numFmt numFmtId="179" formatCode="0.0;&quot; &quot;0.0"/>
    <numFmt numFmtId="180" formatCode="#,##0.00;&quot;△ &quot;#,##0.00"/>
    <numFmt numFmtId="181" formatCode="_ * #,##0;_ * \-#,##0;_ * &quot;－&quot;;_ @_ "/>
    <numFmt numFmtId="182" formatCode="#,##0;&quot;△&quot;#,##0;&quot;- &quot;"/>
    <numFmt numFmtId="183" formatCode="#,##0;&quot;△&quot;#,##0"/>
    <numFmt numFmtId="184" formatCode="\(0.00\);\(&quot;△&quot;0.00\)"/>
    <numFmt numFmtId="185" formatCode="#,##0.0;&quot;△ &quot;#,##0.0"/>
    <numFmt numFmtId="186" formatCode="#,##0_ "/>
    <numFmt numFmtId="187" formatCode="#,##0\ ;&quot;△&quot;#,##0\ 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0"/>
      </top>
      <bottom style="thin">
        <color indexed="64"/>
      </bottom>
      <diagonal/>
    </border>
    <border>
      <left/>
      <right/>
      <top style="hair">
        <color indexed="0"/>
      </top>
      <bottom style="thin">
        <color indexed="64"/>
      </bottom>
      <diagonal/>
    </border>
    <border>
      <left/>
      <right style="thin">
        <color indexed="64"/>
      </right>
      <top style="hair">
        <color indexed="0"/>
      </top>
      <bottom style="thin">
        <color indexed="64"/>
      </bottom>
      <diagonal/>
    </border>
    <border>
      <left style="thin">
        <color indexed="64"/>
      </left>
      <right/>
      <top style="hair">
        <color indexed="0"/>
      </top>
      <bottom/>
      <diagonal/>
    </border>
    <border>
      <left/>
      <right/>
      <top style="hair">
        <color indexed="0"/>
      </top>
      <bottom/>
      <diagonal/>
    </border>
    <border>
      <left/>
      <right style="thin">
        <color indexed="64"/>
      </right>
      <top style="hair">
        <color indexed="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38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" fillId="0" borderId="0"/>
    <xf numFmtId="0" fontId="16" fillId="0" borderId="0"/>
    <xf numFmtId="0" fontId="16" fillId="0" borderId="0"/>
    <xf numFmtId="0" fontId="16" fillId="0" borderId="0"/>
    <xf numFmtId="38" fontId="16" fillId="0" borderId="0" applyFont="0" applyFill="0" applyBorder="0" applyAlignment="0" applyProtection="0"/>
  </cellStyleXfs>
  <cellXfs count="280">
    <xf numFmtId="0" fontId="0" fillId="0" borderId="0" xfId="0"/>
    <xf numFmtId="0" fontId="5" fillId="0" borderId="0" xfId="5" applyFont="1" applyAlignment="1">
      <alignment vertical="center"/>
    </xf>
    <xf numFmtId="0" fontId="7" fillId="0" borderId="0" xfId="5" applyFont="1" applyAlignment="1">
      <alignment horizontal="centerContinuous"/>
    </xf>
    <xf numFmtId="0" fontId="7" fillId="0" borderId="0" xfId="5" applyFont="1"/>
    <xf numFmtId="0" fontId="8" fillId="0" borderId="0" xfId="5" applyFont="1" applyAlignment="1">
      <alignment horizontal="centerContinuous" vertical="center"/>
    </xf>
    <xf numFmtId="0" fontId="3" fillId="0" borderId="1" xfId="5" applyBorder="1"/>
    <xf numFmtId="0" fontId="3" fillId="0" borderId="0" xfId="5"/>
    <xf numFmtId="0" fontId="3" fillId="0" borderId="0" xfId="5" applyAlignment="1">
      <alignment horizontal="center"/>
    </xf>
    <xf numFmtId="0" fontId="3" fillId="0" borderId="2" xfId="5" applyBorder="1" applyAlignment="1">
      <alignment horizontal="center"/>
    </xf>
    <xf numFmtId="0" fontId="3" fillId="0" borderId="2" xfId="5" applyBorder="1" applyAlignment="1">
      <alignment wrapText="1"/>
    </xf>
    <xf numFmtId="0" fontId="3" fillId="0" borderId="2" xfId="5" applyBorder="1"/>
    <xf numFmtId="0" fontId="3" fillId="0" borderId="2" xfId="5" applyBorder="1" applyAlignment="1">
      <alignment horizontal="center" wrapText="1"/>
    </xf>
    <xf numFmtId="0" fontId="3" fillId="0" borderId="2" xfId="5" applyBorder="1" applyAlignment="1">
      <alignment vertical="center" wrapText="1"/>
    </xf>
    <xf numFmtId="0" fontId="3" fillId="0" borderId="2" xfId="5" applyBorder="1" applyAlignment="1">
      <alignment vertical="center"/>
    </xf>
    <xf numFmtId="0" fontId="3" fillId="0" borderId="3" xfId="5" applyBorder="1" applyAlignment="1">
      <alignment horizontal="center" vertical="center"/>
    </xf>
    <xf numFmtId="0" fontId="3" fillId="0" borderId="2" xfId="5" applyBorder="1" applyAlignment="1">
      <alignment horizontal="center" vertical="center" wrapText="1"/>
    </xf>
    <xf numFmtId="0" fontId="3" fillId="0" borderId="2" xfId="5" applyBorder="1" applyAlignment="1">
      <alignment horizontal="center" vertical="center"/>
    </xf>
    <xf numFmtId="0" fontId="3" fillId="0" borderId="2" xfId="5" applyBorder="1" applyAlignment="1">
      <alignment horizontal="centerContinuous"/>
    </xf>
    <xf numFmtId="0" fontId="3" fillId="0" borderId="4" xfId="5" applyBorder="1"/>
    <xf numFmtId="0" fontId="3" fillId="0" borderId="3" xfId="5" applyBorder="1"/>
    <xf numFmtId="0" fontId="3" fillId="0" borderId="3" xfId="5" applyBorder="1" applyAlignment="1">
      <alignment horizontal="centerContinuous" vertical="center"/>
    </xf>
    <xf numFmtId="0" fontId="3" fillId="0" borderId="4" xfId="5" applyBorder="1" applyAlignment="1">
      <alignment horizontal="centerContinuous" vertical="center"/>
    </xf>
    <xf numFmtId="0" fontId="3" fillId="0" borderId="3" xfId="5" applyBorder="1" applyAlignment="1">
      <alignment horizontal="center"/>
    </xf>
    <xf numFmtId="0" fontId="3" fillId="0" borderId="3" xfId="5" applyBorder="1" applyAlignment="1">
      <alignment horizontal="center" vertical="top"/>
    </xf>
    <xf numFmtId="0" fontId="11" fillId="0" borderId="0" xfId="5" applyFont="1"/>
    <xf numFmtId="0" fontId="11" fillId="0" borderId="2" xfId="5" applyFont="1" applyBorder="1"/>
    <xf numFmtId="0" fontId="11" fillId="0" borderId="2" xfId="5" applyFont="1" applyBorder="1" applyAlignment="1">
      <alignment horizontal="right"/>
    </xf>
    <xf numFmtId="0" fontId="11" fillId="0" borderId="0" xfId="5" applyFont="1" applyAlignment="1">
      <alignment horizontal="right"/>
    </xf>
    <xf numFmtId="0" fontId="1" fillId="0" borderId="0" xfId="5" applyFont="1" applyAlignment="1">
      <alignment vertical="center"/>
    </xf>
    <xf numFmtId="0" fontId="1" fillId="0" borderId="0" xfId="5" applyFont="1"/>
    <xf numFmtId="49" fontId="3" fillId="0" borderId="4" xfId="5" applyNumberFormat="1" applyBorder="1" applyAlignment="1">
      <alignment horizontal="right"/>
    </xf>
    <xf numFmtId="38" fontId="3" fillId="0" borderId="3" xfId="1" applyBorder="1"/>
    <xf numFmtId="179" fontId="3" fillId="0" borderId="4" xfId="1" applyNumberFormat="1" applyBorder="1"/>
    <xf numFmtId="179" fontId="3" fillId="0" borderId="3" xfId="1" applyNumberFormat="1" applyBorder="1"/>
    <xf numFmtId="180" fontId="3" fillId="0" borderId="3" xfId="5" applyNumberFormat="1" applyBorder="1"/>
    <xf numFmtId="0" fontId="14" fillId="0" borderId="0" xfId="5" applyFont="1" applyAlignment="1">
      <alignment horizontal="left"/>
    </xf>
    <xf numFmtId="38" fontId="3" fillId="0" borderId="0" xfId="1" applyAlignment="1">
      <alignment horizontal="right"/>
    </xf>
    <xf numFmtId="0" fontId="7" fillId="0" borderId="0" xfId="5" applyFont="1" applyAlignment="1">
      <alignment horizontal="center"/>
    </xf>
    <xf numFmtId="0" fontId="3" fillId="0" borderId="1" xfId="5" applyBorder="1" applyAlignment="1">
      <alignment horizontal="center"/>
    </xf>
    <xf numFmtId="0" fontId="3" fillId="0" borderId="1" xfId="5" applyBorder="1" applyAlignment="1">
      <alignment horizontal="right" vertical="top"/>
    </xf>
    <xf numFmtId="178" fontId="10" fillId="0" borderId="2" xfId="5" applyNumberFormat="1" applyFont="1" applyBorder="1" applyAlignment="1">
      <alignment horizontal="center" vertical="center"/>
    </xf>
    <xf numFmtId="0" fontId="3" fillId="0" borderId="0" xfId="5" applyAlignment="1">
      <alignment vertical="center"/>
    </xf>
    <xf numFmtId="178" fontId="3" fillId="0" borderId="2" xfId="5" applyNumberFormat="1" applyBorder="1" applyAlignment="1">
      <alignment horizontal="center" vertical="center"/>
    </xf>
    <xf numFmtId="178" fontId="10" fillId="0" borderId="3" xfId="5" applyNumberFormat="1" applyFont="1" applyBorder="1" applyAlignment="1">
      <alignment horizontal="left" vertical="center"/>
    </xf>
    <xf numFmtId="0" fontId="3" fillId="0" borderId="3" xfId="5" applyBorder="1" applyAlignment="1">
      <alignment vertical="center"/>
    </xf>
    <xf numFmtId="0" fontId="3" fillId="0" borderId="4" xfId="5" applyBorder="1" applyAlignment="1">
      <alignment horizontal="distributed" vertical="center"/>
    </xf>
    <xf numFmtId="0" fontId="3" fillId="0" borderId="3" xfId="5" applyBorder="1" applyAlignment="1">
      <alignment vertical="center" wrapText="1"/>
    </xf>
    <xf numFmtId="0" fontId="10" fillId="0" borderId="5" xfId="5" applyFont="1" applyBorder="1" applyAlignment="1">
      <alignment horizontal="center" vertical="center"/>
    </xf>
    <xf numFmtId="0" fontId="10" fillId="0" borderId="0" xfId="5" applyFont="1"/>
    <xf numFmtId="38" fontId="0" fillId="0" borderId="0" xfId="1" applyFont="1"/>
    <xf numFmtId="2" fontId="3" fillId="0" borderId="0" xfId="5" applyNumberFormat="1"/>
    <xf numFmtId="38" fontId="5" fillId="0" borderId="0" xfId="3" applyFont="1" applyAlignment="1">
      <alignment vertical="center"/>
    </xf>
    <xf numFmtId="38" fontId="1" fillId="0" borderId="0" xfId="3" applyFont="1" applyAlignment="1">
      <alignment vertical="center"/>
    </xf>
    <xf numFmtId="38" fontId="3" fillId="0" borderId="0" xfId="3" applyFont="1" applyAlignment="1">
      <alignment vertical="center"/>
    </xf>
    <xf numFmtId="38" fontId="8" fillId="0" borderId="0" xfId="3" applyFont="1" applyAlignment="1">
      <alignment horizontal="centerContinuous" vertical="center"/>
    </xf>
    <xf numFmtId="38" fontId="3" fillId="0" borderId="0" xfId="3" applyFont="1" applyAlignment="1">
      <alignment horizontal="centerContinuous" vertical="center"/>
    </xf>
    <xf numFmtId="38" fontId="17" fillId="0" borderId="1" xfId="3" applyFont="1" applyBorder="1" applyAlignment="1">
      <alignment vertical="center"/>
    </xf>
    <xf numFmtId="38" fontId="3" fillId="0" borderId="1" xfId="3" applyFont="1" applyBorder="1" applyAlignment="1">
      <alignment vertical="center"/>
    </xf>
    <xf numFmtId="38" fontId="14" fillId="0" borderId="1" xfId="3" applyFont="1" applyBorder="1" applyAlignment="1">
      <alignment vertical="center"/>
    </xf>
    <xf numFmtId="38" fontId="14" fillId="0" borderId="1" xfId="3" applyFont="1" applyBorder="1" applyAlignment="1">
      <alignment horizontal="right" vertical="center"/>
    </xf>
    <xf numFmtId="38" fontId="3" fillId="0" borderId="1" xfId="3" applyFont="1" applyBorder="1" applyAlignment="1">
      <alignment horizontal="right" vertical="top"/>
    </xf>
    <xf numFmtId="38" fontId="3" fillId="0" borderId="0" xfId="3" applyFont="1" applyAlignment="1">
      <alignment horizontal="center" vertical="center"/>
    </xf>
    <xf numFmtId="38" fontId="3" fillId="0" borderId="6" xfId="3" applyFont="1" applyBorder="1" applyAlignment="1">
      <alignment horizontal="center" vertical="center"/>
    </xf>
    <xf numFmtId="38" fontId="3" fillId="0" borderId="7" xfId="3" applyFont="1" applyBorder="1" applyAlignment="1">
      <alignment horizontal="center" vertical="center"/>
    </xf>
    <xf numFmtId="38" fontId="3" fillId="0" borderId="2" xfId="3" applyFont="1" applyBorder="1" applyAlignment="1">
      <alignment vertical="center"/>
    </xf>
    <xf numFmtId="38" fontId="3" fillId="0" borderId="8" xfId="3" applyFont="1" applyBorder="1" applyAlignment="1">
      <alignment vertical="center"/>
    </xf>
    <xf numFmtId="38" fontId="3" fillId="0" borderId="4" xfId="3" applyFont="1" applyBorder="1" applyAlignment="1">
      <alignment horizontal="justify" vertical="center"/>
    </xf>
    <xf numFmtId="38" fontId="3" fillId="0" borderId="9" xfId="3" applyFont="1" applyBorder="1" applyAlignment="1">
      <alignment vertical="center"/>
    </xf>
    <xf numFmtId="38" fontId="3" fillId="0" borderId="4" xfId="3" applyFont="1" applyBorder="1" applyAlignment="1">
      <alignment vertical="center"/>
    </xf>
    <xf numFmtId="38" fontId="3" fillId="0" borderId="3" xfId="3" applyFont="1" applyBorder="1" applyAlignment="1">
      <alignment vertical="center"/>
    </xf>
    <xf numFmtId="38" fontId="3" fillId="0" borderId="10" xfId="3" applyFont="1" applyBorder="1" applyAlignment="1">
      <alignment vertical="center"/>
    </xf>
    <xf numFmtId="38" fontId="3" fillId="0" borderId="3" xfId="3" applyFont="1" applyBorder="1" applyAlignment="1">
      <alignment horizontal="center" vertical="center"/>
    </xf>
    <xf numFmtId="38" fontId="11" fillId="0" borderId="3" xfId="3" applyFont="1" applyBorder="1" applyAlignment="1">
      <alignment horizontal="distributed" vertical="center" wrapText="1"/>
    </xf>
    <xf numFmtId="38" fontId="3" fillId="0" borderId="11" xfId="3" applyFont="1" applyBorder="1" applyAlignment="1">
      <alignment horizontal="center" vertical="center"/>
    </xf>
    <xf numFmtId="38" fontId="3" fillId="0" borderId="4" xfId="3" applyFont="1" applyBorder="1" applyAlignment="1">
      <alignment horizontal="center" vertical="center"/>
    </xf>
    <xf numFmtId="38" fontId="3" fillId="0" borderId="4" xfId="3" applyFont="1" applyBorder="1" applyAlignment="1">
      <alignment horizontal="distributed" vertical="center"/>
    </xf>
    <xf numFmtId="38" fontId="13" fillId="0" borderId="0" xfId="3" applyFont="1" applyAlignment="1">
      <alignment vertical="center"/>
    </xf>
    <xf numFmtId="38" fontId="3" fillId="0" borderId="12" xfId="3" applyFont="1" applyBorder="1" applyAlignment="1">
      <alignment vertical="center"/>
    </xf>
    <xf numFmtId="38" fontId="3" fillId="0" borderId="13" xfId="3" applyFont="1" applyBorder="1" applyAlignment="1">
      <alignment horizontal="center" vertical="center"/>
    </xf>
    <xf numFmtId="38" fontId="3" fillId="0" borderId="14" xfId="3" applyFont="1" applyBorder="1" applyAlignment="1">
      <alignment vertical="center"/>
    </xf>
    <xf numFmtId="0" fontId="18" fillId="0" borderId="0" xfId="6" applyFont="1" applyAlignment="1">
      <alignment horizontal="left"/>
    </xf>
    <xf numFmtId="184" fontId="3" fillId="0" borderId="0" xfId="2" applyNumberFormat="1" applyFont="1" applyAlignment="1">
      <alignment vertical="center"/>
    </xf>
    <xf numFmtId="38" fontId="3" fillId="0" borderId="0" xfId="4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vertical="top"/>
    </xf>
    <xf numFmtId="49" fontId="7" fillId="0" borderId="0" xfId="5" applyNumberFormat="1" applyFont="1" applyAlignment="1">
      <alignment horizontal="center" vertical="center" shrinkToFit="1"/>
    </xf>
    <xf numFmtId="0" fontId="7" fillId="0" borderId="2" xfId="5" applyFont="1" applyBorder="1" applyAlignment="1">
      <alignment horizontal="right" vertical="center" shrinkToFit="1"/>
    </xf>
    <xf numFmtId="38" fontId="7" fillId="0" borderId="2" xfId="1" applyFont="1" applyBorder="1" applyAlignment="1">
      <alignment vertical="center" shrinkToFit="1"/>
    </xf>
    <xf numFmtId="38" fontId="6" fillId="0" borderId="2" xfId="1" applyFont="1" applyBorder="1" applyAlignment="1">
      <alignment horizontal="right" vertical="center" shrinkToFit="1"/>
    </xf>
    <xf numFmtId="177" fontId="7" fillId="0" borderId="0" xfId="1" applyNumberFormat="1" applyFont="1" applyAlignment="1">
      <alignment vertical="center" shrinkToFit="1"/>
    </xf>
    <xf numFmtId="180" fontId="7" fillId="0" borderId="2" xfId="5" applyNumberFormat="1" applyFont="1" applyBorder="1" applyAlignment="1">
      <alignment vertical="center" shrinkToFit="1"/>
    </xf>
    <xf numFmtId="38" fontId="7" fillId="0" borderId="2" xfId="1" applyFont="1" applyBorder="1" applyAlignment="1">
      <alignment horizontal="right" vertical="center" shrinkToFit="1"/>
    </xf>
    <xf numFmtId="49" fontId="7" fillId="0" borderId="0" xfId="5" applyNumberFormat="1" applyFont="1" applyAlignment="1">
      <alignment horizontal="center" shrinkToFit="1"/>
    </xf>
    <xf numFmtId="0" fontId="7" fillId="0" borderId="2" xfId="5" applyFont="1" applyBorder="1" applyAlignment="1">
      <alignment horizontal="right" shrinkToFit="1"/>
    </xf>
    <xf numFmtId="38" fontId="7" fillId="0" borderId="2" xfId="1" applyFont="1" applyBorder="1" applyAlignment="1">
      <alignment shrinkToFit="1"/>
    </xf>
    <xf numFmtId="38" fontId="12" fillId="0" borderId="2" xfId="1" applyFont="1" applyBorder="1" applyAlignment="1">
      <alignment horizontal="right" shrinkToFit="1"/>
    </xf>
    <xf numFmtId="177" fontId="13" fillId="0" borderId="0" xfId="1" applyNumberFormat="1" applyFont="1" applyAlignment="1">
      <alignment shrinkToFit="1"/>
    </xf>
    <xf numFmtId="180" fontId="7" fillId="0" borderId="2" xfId="5" applyNumberFormat="1" applyFont="1" applyBorder="1" applyAlignment="1">
      <alignment shrinkToFit="1"/>
    </xf>
    <xf numFmtId="38" fontId="6" fillId="0" borderId="2" xfId="1" applyFont="1" applyBorder="1" applyAlignment="1">
      <alignment horizontal="right" shrinkToFit="1"/>
    </xf>
    <xf numFmtId="177" fontId="7" fillId="0" borderId="0" xfId="1" applyNumberFormat="1" applyFont="1" applyAlignment="1">
      <alignment shrinkToFit="1"/>
    </xf>
    <xf numFmtId="49" fontId="3" fillId="0" borderId="0" xfId="5" applyNumberFormat="1" applyAlignment="1">
      <alignment horizontal="right" shrinkToFit="1"/>
    </xf>
    <xf numFmtId="0" fontId="3" fillId="0" borderId="2" xfId="5" applyBorder="1" applyAlignment="1">
      <alignment horizontal="right" shrinkToFit="1"/>
    </xf>
    <xf numFmtId="38" fontId="3" fillId="0" borderId="2" xfId="1" applyBorder="1" applyAlignment="1">
      <alignment shrinkToFit="1"/>
    </xf>
    <xf numFmtId="38" fontId="14" fillId="0" borderId="2" xfId="1" applyFont="1" applyBorder="1" applyAlignment="1">
      <alignment horizontal="right" shrinkToFit="1"/>
    </xf>
    <xf numFmtId="177" fontId="3" fillId="0" borderId="0" xfId="1" applyNumberFormat="1" applyAlignment="1">
      <alignment shrinkToFit="1"/>
    </xf>
    <xf numFmtId="180" fontId="3" fillId="0" borderId="2" xfId="5" applyNumberFormat="1" applyBorder="1" applyAlignment="1">
      <alignment shrinkToFit="1"/>
    </xf>
    <xf numFmtId="49" fontId="3" fillId="0" borderId="0" xfId="5" applyNumberFormat="1" applyAlignment="1">
      <alignment shrinkToFit="1"/>
    </xf>
    <xf numFmtId="0" fontId="3" fillId="0" borderId="4" xfId="5" applyBorder="1" applyAlignment="1">
      <alignment horizontal="distributed" vertical="center" shrinkToFit="1"/>
    </xf>
    <xf numFmtId="0" fontId="3" fillId="0" borderId="3" xfId="5" applyBorder="1" applyAlignment="1">
      <alignment horizontal="distributed" vertical="center" shrinkToFit="1"/>
    </xf>
    <xf numFmtId="181" fontId="3" fillId="0" borderId="11" xfId="5" applyNumberFormat="1" applyBorder="1" applyAlignment="1">
      <alignment vertical="center" shrinkToFit="1"/>
    </xf>
    <xf numFmtId="182" fontId="7" fillId="0" borderId="11" xfId="5" applyNumberFormat="1" applyFont="1" applyBorder="1" applyAlignment="1">
      <alignment vertical="center" shrinkToFit="1"/>
    </xf>
    <xf numFmtId="183" fontId="3" fillId="0" borderId="15" xfId="5" applyNumberFormat="1" applyBorder="1" applyAlignment="1">
      <alignment vertical="center" shrinkToFit="1"/>
    </xf>
    <xf numFmtId="184" fontId="3" fillId="0" borderId="3" xfId="1" applyNumberFormat="1" applyBorder="1" applyAlignment="1">
      <alignment horizontal="right" vertical="center" shrinkToFit="1"/>
    </xf>
    <xf numFmtId="38" fontId="3" fillId="0" borderId="4" xfId="3" applyFont="1" applyBorder="1" applyAlignment="1">
      <alignment horizontal="distributed" vertical="center" shrinkToFit="1"/>
    </xf>
    <xf numFmtId="181" fontId="3" fillId="0" borderId="3" xfId="3" applyNumberFormat="1" applyFont="1" applyBorder="1" applyAlignment="1">
      <alignment vertical="center" shrinkToFit="1"/>
    </xf>
    <xf numFmtId="181" fontId="7" fillId="0" borderId="3" xfId="3" applyNumberFormat="1" applyFont="1" applyBorder="1" applyAlignment="1">
      <alignment vertical="center" shrinkToFit="1"/>
    </xf>
    <xf numFmtId="176" fontId="7" fillId="0" borderId="3" xfId="3" applyNumberFormat="1" applyFont="1" applyBorder="1" applyAlignment="1">
      <alignment vertical="center" shrinkToFit="1"/>
    </xf>
    <xf numFmtId="176" fontId="3" fillId="0" borderId="3" xfId="3" applyNumberFormat="1" applyFont="1" applyBorder="1" applyAlignment="1">
      <alignment vertical="center" shrinkToFit="1"/>
    </xf>
    <xf numFmtId="176" fontId="3" fillId="0" borderId="2" xfId="2" applyNumberFormat="1" applyFont="1" applyBorder="1" applyAlignment="1">
      <alignment vertical="center" shrinkToFit="1"/>
    </xf>
    <xf numFmtId="184" fontId="3" fillId="0" borderId="11" xfId="2" applyNumberFormat="1" applyFont="1" applyBorder="1" applyAlignment="1">
      <alignment vertical="center" shrinkToFit="1"/>
    </xf>
    <xf numFmtId="184" fontId="3" fillId="0" borderId="3" xfId="2" applyNumberFormat="1" applyFont="1" applyBorder="1" applyAlignment="1">
      <alignment vertical="center" shrinkToFit="1"/>
    </xf>
    <xf numFmtId="0" fontId="7" fillId="0" borderId="0" xfId="5" applyNumberFormat="1" applyFont="1" applyAlignment="1">
      <alignment horizontal="center" vertical="center" shrinkToFit="1"/>
    </xf>
    <xf numFmtId="0" fontId="3" fillId="0" borderId="13" xfId="5" applyBorder="1" applyAlignment="1">
      <alignment horizontal="distributed" vertical="center" shrinkToFit="1"/>
    </xf>
    <xf numFmtId="0" fontId="7" fillId="0" borderId="4" xfId="5" applyFont="1" applyBorder="1" applyAlignment="1">
      <alignment horizontal="distributed" vertical="center" shrinkToFit="1"/>
    </xf>
    <xf numFmtId="0" fontId="7" fillId="0" borderId="3" xfId="5" applyFont="1" applyBorder="1" applyAlignment="1">
      <alignment horizontal="distributed" vertical="center" shrinkToFit="1"/>
    </xf>
    <xf numFmtId="181" fontId="7" fillId="0" borderId="11" xfId="5" applyNumberFormat="1" applyFont="1" applyBorder="1" applyAlignment="1">
      <alignment vertical="center" shrinkToFit="1"/>
    </xf>
    <xf numFmtId="0" fontId="3" fillId="0" borderId="0" xfId="5" applyBorder="1" applyAlignment="1">
      <alignment horizontal="distributed" vertical="center" shrinkToFit="1"/>
    </xf>
    <xf numFmtId="0" fontId="3" fillId="0" borderId="10" xfId="5" applyBorder="1" applyAlignment="1">
      <alignment horizontal="distributed" vertical="center" shrinkToFit="1"/>
    </xf>
    <xf numFmtId="0" fontId="3" fillId="0" borderId="2" xfId="5" applyBorder="1" applyAlignment="1">
      <alignment horizontal="distributed" vertical="center" shrinkToFit="1"/>
    </xf>
    <xf numFmtId="181" fontId="3" fillId="0" borderId="9" xfId="5" applyNumberFormat="1" applyBorder="1" applyAlignment="1">
      <alignment vertical="center" shrinkToFit="1"/>
    </xf>
    <xf numFmtId="0" fontId="3" fillId="0" borderId="16" xfId="5" applyBorder="1" applyAlignment="1">
      <alignment horizontal="distributed" vertical="center" shrinkToFit="1"/>
    </xf>
    <xf numFmtId="181" fontId="3" fillId="0" borderId="17" xfId="5" applyNumberFormat="1" applyBorder="1" applyAlignment="1">
      <alignment vertical="center" shrinkToFit="1"/>
    </xf>
    <xf numFmtId="0" fontId="3" fillId="0" borderId="16" xfId="5" applyBorder="1" applyAlignment="1">
      <alignment vertical="center" wrapText="1"/>
    </xf>
    <xf numFmtId="0" fontId="3" fillId="0" borderId="8" xfId="5" applyBorder="1" applyAlignment="1">
      <alignment horizontal="distributed" vertical="center" shrinkToFit="1"/>
    </xf>
    <xf numFmtId="0" fontId="3" fillId="0" borderId="18" xfId="5" applyBorder="1" applyAlignment="1">
      <alignment horizontal="distributed" vertical="center" shrinkToFit="1"/>
    </xf>
    <xf numFmtId="181" fontId="3" fillId="0" borderId="19" xfId="5" applyNumberFormat="1" applyBorder="1" applyAlignment="1">
      <alignment vertical="center" shrinkToFit="1"/>
    </xf>
    <xf numFmtId="0" fontId="3" fillId="0" borderId="18" xfId="5" applyBorder="1" applyAlignment="1">
      <alignment vertical="center" wrapText="1"/>
    </xf>
    <xf numFmtId="38" fontId="7" fillId="0" borderId="4" xfId="3" applyFont="1" applyBorder="1" applyAlignment="1">
      <alignment horizontal="distributed" vertical="center"/>
    </xf>
    <xf numFmtId="38" fontId="7" fillId="0" borderId="4" xfId="3" applyFont="1" applyBorder="1" applyAlignment="1">
      <alignment horizontal="distributed" vertical="center" shrinkToFit="1"/>
    </xf>
    <xf numFmtId="0" fontId="7" fillId="0" borderId="13" xfId="5" applyFont="1" applyBorder="1" applyAlignment="1">
      <alignment horizontal="distributed" vertical="center" shrinkToFit="1"/>
    </xf>
    <xf numFmtId="38" fontId="3" fillId="0" borderId="0" xfId="3" applyFont="1" applyBorder="1" applyAlignment="1">
      <alignment horizontal="distributed" vertical="center"/>
    </xf>
    <xf numFmtId="38" fontId="3" fillId="0" borderId="0" xfId="3" applyFont="1" applyBorder="1" applyAlignment="1">
      <alignment horizontal="distributed" vertical="center" shrinkToFit="1"/>
    </xf>
    <xf numFmtId="0" fontId="3" fillId="0" borderId="20" xfId="5" applyBorder="1" applyAlignment="1">
      <alignment horizontal="distributed" vertical="center" shrinkToFit="1"/>
    </xf>
    <xf numFmtId="181" fontId="3" fillId="0" borderId="2" xfId="3" applyNumberFormat="1" applyFont="1" applyBorder="1" applyAlignment="1">
      <alignment vertical="center" shrinkToFit="1"/>
    </xf>
    <xf numFmtId="0" fontId="3" fillId="0" borderId="21" xfId="5" applyBorder="1" applyAlignment="1">
      <alignment horizontal="distributed" vertical="center" shrinkToFit="1"/>
    </xf>
    <xf numFmtId="0" fontId="3" fillId="0" borderId="22" xfId="5" applyBorder="1" applyAlignment="1">
      <alignment horizontal="distributed" vertical="center" shrinkToFit="1"/>
    </xf>
    <xf numFmtId="0" fontId="3" fillId="0" borderId="23" xfId="5" applyBorder="1" applyAlignment="1">
      <alignment horizontal="distributed" vertical="center" shrinkToFit="1"/>
    </xf>
    <xf numFmtId="181" fontId="3" fillId="0" borderId="21" xfId="3" applyNumberFormat="1" applyFont="1" applyBorder="1" applyAlignment="1">
      <alignment vertical="center" shrinkToFit="1"/>
    </xf>
    <xf numFmtId="0" fontId="3" fillId="0" borderId="24" xfId="5" applyBorder="1" applyAlignment="1">
      <alignment horizontal="distributed" vertical="center" shrinkToFit="1"/>
    </xf>
    <xf numFmtId="0" fontId="3" fillId="0" borderId="25" xfId="5" applyBorder="1" applyAlignment="1">
      <alignment horizontal="distributed" vertical="center" shrinkToFit="1"/>
    </xf>
    <xf numFmtId="0" fontId="3" fillId="0" borderId="26" xfId="5" applyBorder="1" applyAlignment="1">
      <alignment horizontal="distributed" vertical="center" shrinkToFit="1"/>
    </xf>
    <xf numFmtId="181" fontId="3" fillId="0" borderId="24" xfId="3" applyNumberFormat="1" applyFont="1" applyBorder="1" applyAlignment="1">
      <alignment vertical="center" shrinkToFit="1"/>
    </xf>
    <xf numFmtId="0" fontId="3" fillId="0" borderId="2" xfId="5" applyBorder="1" applyAlignment="1">
      <alignment horizontal="left" vertical="center" indent="1"/>
    </xf>
    <xf numFmtId="0" fontId="3" fillId="0" borderId="18" xfId="5" applyBorder="1" applyAlignment="1">
      <alignment horizontal="left" vertical="center" indent="1"/>
    </xf>
    <xf numFmtId="0" fontId="3" fillId="0" borderId="16" xfId="5" applyBorder="1" applyAlignment="1">
      <alignment horizontal="left" vertical="center" indent="1"/>
    </xf>
    <xf numFmtId="0" fontId="3" fillId="0" borderId="3" xfId="5" applyBorder="1" applyAlignment="1">
      <alignment horizontal="left" vertical="center" indent="1"/>
    </xf>
    <xf numFmtId="38" fontId="3" fillId="0" borderId="0" xfId="1" applyFont="1" applyAlignment="1">
      <alignment horizontal="right"/>
    </xf>
    <xf numFmtId="0" fontId="3" fillId="0" borderId="0" xfId="5" applyFont="1"/>
    <xf numFmtId="38" fontId="3" fillId="0" borderId="0" xfId="1" applyFont="1"/>
    <xf numFmtId="0" fontId="14" fillId="0" borderId="0" xfId="5" applyFont="1" applyAlignment="1"/>
    <xf numFmtId="0" fontId="3" fillId="0" borderId="3" xfId="5" applyBorder="1" applyAlignment="1">
      <alignment horizontal="center" vertical="top"/>
    </xf>
    <xf numFmtId="0" fontId="3" fillId="0" borderId="10" xfId="5" applyBorder="1" applyAlignment="1">
      <alignment horizontal="center" vertical="top"/>
    </xf>
    <xf numFmtId="0" fontId="3" fillId="0" borderId="27" xfId="5" applyBorder="1" applyAlignment="1">
      <alignment horizontal="center" vertical="center"/>
    </xf>
    <xf numFmtId="0" fontId="3" fillId="0" borderId="28" xfId="5" applyBorder="1" applyAlignment="1">
      <alignment horizontal="center" vertical="center"/>
    </xf>
    <xf numFmtId="0" fontId="3" fillId="0" borderId="29" xfId="5" applyBorder="1" applyAlignment="1">
      <alignment horizontal="center" vertical="center"/>
    </xf>
    <xf numFmtId="0" fontId="3" fillId="0" borderId="27" xfId="5" applyBorder="1" applyAlignment="1">
      <alignment horizontal="center" vertical="center" wrapText="1"/>
    </xf>
    <xf numFmtId="0" fontId="3" fillId="0" borderId="28" xfId="5" applyBorder="1" applyAlignment="1">
      <alignment horizontal="center" vertical="center" wrapText="1"/>
    </xf>
    <xf numFmtId="0" fontId="3" fillId="0" borderId="8" xfId="5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20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3" fillId="0" borderId="6" xfId="5" applyBorder="1" applyAlignment="1">
      <alignment horizontal="center" vertical="center"/>
    </xf>
    <xf numFmtId="0" fontId="3" fillId="0" borderId="7" xfId="5" applyBorder="1" applyAlignment="1">
      <alignment horizontal="center" vertical="center"/>
    </xf>
    <xf numFmtId="0" fontId="3" fillId="0" borderId="3" xfId="5" applyBorder="1" applyAlignment="1">
      <alignment horizontal="center" vertical="center"/>
    </xf>
    <xf numFmtId="0" fontId="3" fillId="0" borderId="10" xfId="5" applyBorder="1" applyAlignment="1">
      <alignment horizontal="center" vertical="center"/>
    </xf>
    <xf numFmtId="0" fontId="3" fillId="0" borderId="6" xfId="5" applyBorder="1" applyAlignment="1">
      <alignment horizontal="center" vertical="center" wrapText="1"/>
    </xf>
    <xf numFmtId="0" fontId="3" fillId="0" borderId="7" xfId="5" applyBorder="1" applyAlignment="1">
      <alignment horizontal="center" vertical="center" wrapText="1"/>
    </xf>
    <xf numFmtId="0" fontId="3" fillId="0" borderId="2" xfId="5" applyBorder="1" applyAlignment="1">
      <alignment horizontal="center" vertical="center" wrapText="1"/>
    </xf>
    <xf numFmtId="0" fontId="3" fillId="0" borderId="8" xfId="5" applyBorder="1" applyAlignment="1">
      <alignment horizontal="center" vertical="center" wrapText="1"/>
    </xf>
    <xf numFmtId="0" fontId="3" fillId="0" borderId="30" xfId="5" applyBorder="1" applyAlignment="1">
      <alignment horizontal="center" vertical="center" wrapText="1"/>
    </xf>
    <xf numFmtId="0" fontId="3" fillId="0" borderId="31" xfId="5" applyBorder="1" applyAlignment="1">
      <alignment horizontal="center" vertical="center"/>
    </xf>
    <xf numFmtId="0" fontId="3" fillId="0" borderId="30" xfId="5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3" fillId="0" borderId="20" xfId="5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38" fontId="3" fillId="0" borderId="4" xfId="3" applyFont="1" applyBorder="1" applyAlignment="1">
      <alignment horizontal="center" vertical="center"/>
    </xf>
    <xf numFmtId="38" fontId="3" fillId="0" borderId="10" xfId="3" applyFont="1" applyBorder="1" applyAlignment="1">
      <alignment horizontal="center" vertical="center"/>
    </xf>
    <xf numFmtId="38" fontId="3" fillId="0" borderId="32" xfId="3" applyFont="1" applyBorder="1" applyAlignment="1">
      <alignment horizontal="distributed" vertical="center"/>
    </xf>
    <xf numFmtId="0" fontId="3" fillId="0" borderId="0" xfId="8" applyFont="1" applyAlignment="1">
      <alignment horizontal="distributed" vertical="center"/>
    </xf>
    <xf numFmtId="0" fontId="3" fillId="0" borderId="4" xfId="8" applyFont="1" applyBorder="1" applyAlignment="1">
      <alignment horizontal="distributed" vertical="center"/>
    </xf>
    <xf numFmtId="38" fontId="3" fillId="0" borderId="27" xfId="3" applyFont="1" applyBorder="1" applyAlignment="1">
      <alignment horizontal="center" vertical="center"/>
    </xf>
    <xf numFmtId="38" fontId="3" fillId="0" borderId="28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7" fillId="0" borderId="7" xfId="3" applyFont="1" applyBorder="1" applyAlignment="1">
      <alignment horizontal="center" vertical="center"/>
    </xf>
    <xf numFmtId="38" fontId="3" fillId="0" borderId="20" xfId="3" applyFont="1" applyBorder="1" applyAlignment="1">
      <alignment horizontal="center" vertical="center"/>
    </xf>
    <xf numFmtId="38" fontId="3" fillId="0" borderId="7" xfId="3" applyFont="1" applyBorder="1" applyAlignment="1">
      <alignment horizontal="center" vertical="center"/>
    </xf>
    <xf numFmtId="38" fontId="5" fillId="0" borderId="0" xfId="9" applyFont="1" applyAlignment="1">
      <alignment vertical="center"/>
    </xf>
    <xf numFmtId="38" fontId="16" fillId="0" borderId="0" xfId="9" applyAlignment="1">
      <alignment vertical="center"/>
    </xf>
    <xf numFmtId="38" fontId="8" fillId="0" borderId="0" xfId="9" applyFont="1" applyAlignment="1">
      <alignment vertical="center"/>
    </xf>
    <xf numFmtId="38" fontId="16" fillId="0" borderId="0" xfId="9" applyAlignment="1">
      <alignment horizontal="centerContinuous" vertical="center"/>
    </xf>
    <xf numFmtId="38" fontId="3" fillId="0" borderId="1" xfId="9" applyFont="1" applyBorder="1" applyAlignment="1">
      <alignment vertical="center"/>
    </xf>
    <xf numFmtId="38" fontId="3" fillId="0" borderId="0" xfId="9" applyFont="1" applyAlignment="1">
      <alignment vertical="center"/>
    </xf>
    <xf numFmtId="38" fontId="3" fillId="0" borderId="30" xfId="9" applyFont="1" applyBorder="1" applyAlignment="1">
      <alignment vertical="center"/>
    </xf>
    <xf numFmtId="38" fontId="3" fillId="0" borderId="32" xfId="9" applyFont="1" applyBorder="1" applyAlignment="1">
      <alignment vertical="center"/>
    </xf>
    <xf numFmtId="38" fontId="3" fillId="0" borderId="0" xfId="9" applyFont="1" applyBorder="1" applyAlignment="1">
      <alignment vertical="center"/>
    </xf>
    <xf numFmtId="38" fontId="3" fillId="0" borderId="32" xfId="9" applyFont="1" applyBorder="1" applyAlignment="1">
      <alignment horizontal="center" vertical="center"/>
    </xf>
    <xf numFmtId="38" fontId="3" fillId="0" borderId="30" xfId="9" applyFont="1" applyBorder="1" applyAlignment="1">
      <alignment horizontal="center" vertical="center"/>
    </xf>
    <xf numFmtId="38" fontId="3" fillId="0" borderId="31" xfId="9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38" fontId="3" fillId="0" borderId="2" xfId="9" applyFont="1" applyBorder="1" applyAlignment="1">
      <alignment horizontal="center" vertical="center"/>
    </xf>
    <xf numFmtId="0" fontId="16" fillId="0" borderId="0" xfId="7" applyBorder="1" applyAlignment="1">
      <alignment horizontal="center" vertical="center"/>
    </xf>
    <xf numFmtId="38" fontId="3" fillId="0" borderId="4" xfId="9" applyFont="1" applyBorder="1" applyAlignment="1">
      <alignment vertical="center"/>
    </xf>
    <xf numFmtId="38" fontId="3" fillId="0" borderId="4" xfId="9" applyFont="1" applyBorder="1" applyAlignment="1">
      <alignment horizontal="center" vertical="center"/>
    </xf>
    <xf numFmtId="38" fontId="3" fillId="0" borderId="10" xfId="9" applyFont="1" applyBorder="1" applyAlignment="1">
      <alignment horizontal="center" vertical="center"/>
    </xf>
    <xf numFmtId="38" fontId="3" fillId="0" borderId="0" xfId="9" applyFont="1" applyBorder="1" applyAlignment="1">
      <alignment horizontal="center" vertical="center"/>
    </xf>
    <xf numFmtId="0" fontId="16" fillId="0" borderId="3" xfId="7" applyBorder="1" applyAlignment="1">
      <alignment horizontal="center" vertical="center"/>
    </xf>
    <xf numFmtId="0" fontId="16" fillId="0" borderId="4" xfId="7" applyBorder="1" applyAlignment="1">
      <alignment horizontal="center" vertical="center"/>
    </xf>
    <xf numFmtId="38" fontId="3" fillId="0" borderId="12" xfId="9" applyFont="1" applyBorder="1" applyAlignment="1">
      <alignment horizontal="center" vertical="center"/>
    </xf>
    <xf numFmtId="38" fontId="3" fillId="0" borderId="13" xfId="9" applyFont="1" applyBorder="1" applyAlignment="1">
      <alignment horizontal="center" vertical="center"/>
    </xf>
    <xf numFmtId="0" fontId="16" fillId="0" borderId="13" xfId="6" applyBorder="1" applyAlignment="1">
      <alignment horizontal="center" vertical="center"/>
    </xf>
    <xf numFmtId="0" fontId="16" fillId="0" borderId="14" xfId="6" applyBorder="1" applyAlignment="1">
      <alignment horizontal="center" vertical="center"/>
    </xf>
    <xf numFmtId="38" fontId="3" fillId="0" borderId="14" xfId="9" applyFont="1" applyBorder="1" applyAlignment="1">
      <alignment horizontal="center" vertical="center"/>
    </xf>
    <xf numFmtId="38" fontId="3" fillId="0" borderId="3" xfId="9" applyFont="1" applyBorder="1" applyAlignment="1">
      <alignment horizontal="center" vertical="center"/>
    </xf>
    <xf numFmtId="38" fontId="3" fillId="0" borderId="15" xfId="9" applyFont="1" applyBorder="1" applyAlignment="1">
      <alignment horizontal="center" vertical="center"/>
    </xf>
    <xf numFmtId="38" fontId="3" fillId="0" borderId="15" xfId="9" applyFont="1" applyBorder="1" applyAlignment="1">
      <alignment horizontal="center" vertical="center" wrapText="1"/>
    </xf>
    <xf numFmtId="38" fontId="3" fillId="0" borderId="6" xfId="9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16" fillId="0" borderId="11" xfId="7" applyBorder="1" applyAlignment="1">
      <alignment horizontal="center" vertical="center"/>
    </xf>
    <xf numFmtId="38" fontId="3" fillId="0" borderId="11" xfId="9" applyFont="1" applyBorder="1" applyAlignment="1">
      <alignment horizontal="center" vertical="center" wrapText="1"/>
    </xf>
    <xf numFmtId="38" fontId="3" fillId="0" borderId="10" xfId="9" applyFont="1" applyBorder="1" applyAlignment="1">
      <alignment horizontal="centerContinuous" vertical="center"/>
    </xf>
    <xf numFmtId="38" fontId="3" fillId="0" borderId="14" xfId="9" applyFont="1" applyBorder="1" applyAlignment="1">
      <alignment horizontal="centerContinuous" vertical="center"/>
    </xf>
    <xf numFmtId="38" fontId="3" fillId="0" borderId="10" xfId="9" applyFont="1" applyBorder="1" applyAlignment="1">
      <alignment horizontal="center" vertical="center"/>
    </xf>
    <xf numFmtId="38" fontId="3" fillId="0" borderId="3" xfId="9" applyFont="1" applyBorder="1" applyAlignment="1">
      <alignment horizontal="center" vertical="center"/>
    </xf>
    <xf numFmtId="38" fontId="14" fillId="0" borderId="3" xfId="9" applyFont="1" applyBorder="1" applyAlignment="1">
      <alignment horizontal="center" vertical="center"/>
    </xf>
    <xf numFmtId="38" fontId="10" fillId="0" borderId="5" xfId="9" applyFont="1" applyBorder="1" applyAlignment="1">
      <alignment horizontal="center" vertical="center" shrinkToFit="1"/>
    </xf>
    <xf numFmtId="38" fontId="3" fillId="0" borderId="11" xfId="9" applyFont="1" applyBorder="1" applyAlignment="1">
      <alignment horizontal="center" vertical="center"/>
    </xf>
    <xf numFmtId="38" fontId="11" fillId="0" borderId="8" xfId="9" applyFont="1" applyBorder="1" applyAlignment="1">
      <alignment horizontal="right" vertical="center"/>
    </xf>
    <xf numFmtId="38" fontId="11" fillId="0" borderId="0" xfId="9" applyFont="1" applyBorder="1" applyAlignment="1">
      <alignment horizontal="right" vertical="center"/>
    </xf>
    <xf numFmtId="38" fontId="11" fillId="0" borderId="0" xfId="9" applyFont="1" applyAlignment="1">
      <alignment horizontal="right" vertical="center"/>
    </xf>
    <xf numFmtId="0" fontId="11" fillId="0" borderId="2" xfId="7" applyFont="1" applyBorder="1" applyAlignment="1">
      <alignment horizontal="right" vertical="center"/>
    </xf>
    <xf numFmtId="38" fontId="11" fillId="0" borderId="2" xfId="9" applyFont="1" applyBorder="1" applyAlignment="1">
      <alignment horizontal="right" vertical="center"/>
    </xf>
    <xf numFmtId="0" fontId="7" fillId="0" borderId="8" xfId="9" applyNumberFormat="1" applyFont="1" applyBorder="1" applyAlignment="1">
      <alignment horizontal="center" vertical="center"/>
    </xf>
    <xf numFmtId="176" fontId="7" fillId="0" borderId="8" xfId="9" applyNumberFormat="1" applyFont="1" applyFill="1" applyBorder="1" applyAlignment="1">
      <alignment vertical="center"/>
    </xf>
    <xf numFmtId="38" fontId="6" fillId="0" borderId="0" xfId="9" applyFont="1" applyBorder="1" applyAlignment="1">
      <alignment horizontal="right" vertical="center"/>
    </xf>
    <xf numFmtId="177" fontId="7" fillId="0" borderId="8" xfId="9" applyNumberFormat="1" applyFont="1" applyFill="1" applyBorder="1" applyAlignment="1">
      <alignment vertical="center"/>
    </xf>
    <xf numFmtId="180" fontId="7" fillId="0" borderId="8" xfId="9" applyNumberFormat="1" applyFont="1" applyFill="1" applyBorder="1" applyAlignment="1">
      <alignment vertical="center"/>
    </xf>
    <xf numFmtId="185" fontId="7" fillId="0" borderId="8" xfId="9" applyNumberFormat="1" applyFont="1" applyFill="1" applyBorder="1" applyAlignment="1">
      <alignment vertical="center"/>
    </xf>
    <xf numFmtId="176" fontId="7" fillId="0" borderId="0" xfId="9" applyNumberFormat="1" applyFont="1" applyFill="1" applyBorder="1" applyAlignment="1">
      <alignment vertical="center"/>
    </xf>
    <xf numFmtId="176" fontId="7" fillId="0" borderId="2" xfId="9" applyNumberFormat="1" applyFont="1" applyBorder="1" applyAlignment="1">
      <alignment vertical="center"/>
    </xf>
    <xf numFmtId="185" fontId="7" fillId="0" borderId="2" xfId="9" applyNumberFormat="1" applyFont="1" applyBorder="1" applyAlignment="1">
      <alignment vertical="center"/>
    </xf>
    <xf numFmtId="38" fontId="13" fillId="0" borderId="0" xfId="9" applyFont="1" applyAlignment="1">
      <alignment vertical="center"/>
    </xf>
    <xf numFmtId="49" fontId="3" fillId="0" borderId="8" xfId="9" applyNumberFormat="1" applyFont="1" applyBorder="1" applyAlignment="1">
      <alignment horizontal="left" vertical="center"/>
    </xf>
    <xf numFmtId="186" fontId="3" fillId="0" borderId="8" xfId="9" applyNumberFormat="1" applyFont="1" applyBorder="1" applyAlignment="1">
      <alignment vertical="center"/>
    </xf>
    <xf numFmtId="38" fontId="12" fillId="0" borderId="0" xfId="9" applyFont="1" applyBorder="1" applyAlignment="1">
      <alignment horizontal="right" vertical="center"/>
    </xf>
    <xf numFmtId="177" fontId="3" fillId="0" borderId="8" xfId="9" applyNumberFormat="1" applyFont="1" applyBorder="1" applyAlignment="1">
      <alignment vertical="center"/>
    </xf>
    <xf numFmtId="180" fontId="3" fillId="0" borderId="8" xfId="9" applyNumberFormat="1" applyFont="1" applyBorder="1" applyAlignment="1">
      <alignment vertical="center"/>
    </xf>
    <xf numFmtId="176" fontId="3" fillId="0" borderId="8" xfId="9" applyNumberFormat="1" applyFont="1" applyBorder="1" applyAlignment="1">
      <alignment vertical="center"/>
    </xf>
    <xf numFmtId="185" fontId="3" fillId="0" borderId="8" xfId="9" applyNumberFormat="1" applyFont="1" applyBorder="1" applyAlignment="1">
      <alignment vertical="center"/>
    </xf>
    <xf numFmtId="176" fontId="3" fillId="0" borderId="0" xfId="9" applyNumberFormat="1" applyFont="1" applyBorder="1" applyAlignment="1">
      <alignment vertical="center"/>
    </xf>
    <xf numFmtId="186" fontId="7" fillId="0" borderId="2" xfId="9" applyNumberFormat="1" applyFont="1" applyBorder="1" applyAlignment="1">
      <alignment vertical="center"/>
    </xf>
    <xf numFmtId="49" fontId="3" fillId="0" borderId="8" xfId="9" applyNumberFormat="1" applyFont="1" applyBorder="1" applyAlignment="1">
      <alignment horizontal="right" vertical="center"/>
    </xf>
    <xf numFmtId="38" fontId="21" fillId="0" borderId="0" xfId="9" applyFont="1" applyBorder="1" applyAlignment="1">
      <alignment horizontal="right" vertical="center"/>
    </xf>
    <xf numFmtId="176" fontId="3" fillId="0" borderId="2" xfId="9" applyNumberFormat="1" applyFont="1" applyBorder="1" applyAlignment="1">
      <alignment vertical="center"/>
    </xf>
    <xf numFmtId="185" fontId="3" fillId="0" borderId="2" xfId="9" applyNumberFormat="1" applyFont="1" applyBorder="1" applyAlignment="1">
      <alignment vertical="center"/>
    </xf>
    <xf numFmtId="0" fontId="3" fillId="0" borderId="8" xfId="9" applyNumberFormat="1" applyFont="1" applyBorder="1" applyAlignment="1">
      <alignment horizontal="right" vertical="center"/>
    </xf>
    <xf numFmtId="38" fontId="14" fillId="0" borderId="0" xfId="9" applyFont="1" applyBorder="1" applyAlignment="1">
      <alignment horizontal="right" vertical="center"/>
    </xf>
    <xf numFmtId="49" fontId="3" fillId="0" borderId="10" xfId="9" applyNumberFormat="1" applyFont="1" applyBorder="1" applyAlignment="1">
      <alignment horizontal="left" vertical="center"/>
    </xf>
    <xf numFmtId="186" fontId="3" fillId="0" borderId="10" xfId="9" applyNumberFormat="1" applyFont="1" applyBorder="1" applyAlignment="1">
      <alignment vertical="center"/>
    </xf>
    <xf numFmtId="38" fontId="3" fillId="0" borderId="4" xfId="9" applyFont="1" applyBorder="1" applyAlignment="1">
      <alignment horizontal="right" vertical="center"/>
    </xf>
    <xf numFmtId="185" fontId="3" fillId="0" borderId="10" xfId="9" applyNumberFormat="1" applyFont="1" applyBorder="1" applyAlignment="1">
      <alignment vertical="center"/>
    </xf>
    <xf numFmtId="180" fontId="3" fillId="0" borderId="10" xfId="9" applyNumberFormat="1" applyFont="1" applyBorder="1" applyAlignment="1">
      <alignment vertical="center"/>
    </xf>
    <xf numFmtId="38" fontId="3" fillId="0" borderId="10" xfId="9" applyFont="1" applyBorder="1" applyAlignment="1">
      <alignment vertical="center"/>
    </xf>
    <xf numFmtId="185" fontId="3" fillId="0" borderId="4" xfId="9" applyNumberFormat="1" applyFont="1" applyBorder="1" applyAlignment="1">
      <alignment vertical="center"/>
    </xf>
    <xf numFmtId="187" fontId="17" fillId="0" borderId="3" xfId="9" applyNumberFormat="1" applyFont="1" applyBorder="1" applyAlignment="1">
      <alignment vertical="center"/>
    </xf>
    <xf numFmtId="38" fontId="17" fillId="0" borderId="3" xfId="9" applyFont="1" applyBorder="1" applyAlignment="1">
      <alignment vertical="center"/>
    </xf>
    <xf numFmtId="49" fontId="14" fillId="0" borderId="0" xfId="2" applyNumberFormat="1" applyFont="1" applyAlignment="1">
      <alignment horizontal="left"/>
    </xf>
  </cellXfs>
  <cellStyles count="10">
    <cellStyle name="桁区切り 2" xfId="1"/>
    <cellStyle name="桁区切り 2 2" xfId="2"/>
    <cellStyle name="桁区切り 6" xfId="9"/>
    <cellStyle name="桁区切り 7" xfId="3"/>
    <cellStyle name="桁区切り 7 2" xfId="4"/>
    <cellStyle name="標準" xfId="0" builtinId="0"/>
    <cellStyle name="標準 2" xfId="5"/>
    <cellStyle name="標準 2 2" xfId="6"/>
    <cellStyle name="標準 6 2" xfId="7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676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6779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678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680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8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/>
  <cols>
    <col min="1" max="1" width="9.125" style="6" customWidth="1"/>
    <col min="2" max="2" width="5.375" style="6" customWidth="1"/>
    <col min="3" max="3" width="7.125" style="6" customWidth="1"/>
    <col min="4" max="4" width="10.875" style="6" customWidth="1"/>
    <col min="5" max="5" width="3.625" style="6" customWidth="1"/>
    <col min="6" max="6" width="5.625" style="6" customWidth="1"/>
    <col min="7" max="7" width="3.625" style="6" customWidth="1"/>
    <col min="8" max="8" width="7.75" style="6" bestFit="1" customWidth="1"/>
    <col min="9" max="10" width="8.25" style="6" customWidth="1"/>
    <col min="11" max="11" width="8.75" style="6" customWidth="1"/>
    <col min="12" max="12" width="8.5" style="6" customWidth="1"/>
    <col min="13" max="13" width="3.625" style="6" customWidth="1"/>
    <col min="14" max="14" width="5.625" style="6" customWidth="1"/>
    <col min="15" max="16" width="8.625" style="6" customWidth="1"/>
    <col min="17" max="16384" width="9" style="6"/>
  </cols>
  <sheetData>
    <row r="1" spans="1:16" s="3" customFormat="1" ht="24.95" customHeight="1">
      <c r="A1" s="1" t="s">
        <v>43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4.9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customHeight="1" thickTop="1">
      <c r="A4" s="7"/>
      <c r="B4" s="8"/>
      <c r="C4" s="162" t="s">
        <v>1</v>
      </c>
      <c r="D4" s="163"/>
      <c r="E4" s="163"/>
      <c r="F4" s="163"/>
      <c r="G4" s="163"/>
      <c r="H4" s="163"/>
      <c r="I4" s="163"/>
      <c r="J4" s="163"/>
      <c r="K4" s="164"/>
      <c r="L4" s="165" t="s">
        <v>2</v>
      </c>
      <c r="M4" s="166"/>
      <c r="N4" s="166"/>
      <c r="O4" s="166"/>
      <c r="P4" s="166"/>
    </row>
    <row r="5" spans="1:16" ht="12.75" customHeight="1">
      <c r="A5" s="167" t="s">
        <v>3</v>
      </c>
      <c r="B5" s="8" t="s">
        <v>4</v>
      </c>
      <c r="C5" s="9"/>
      <c r="D5" s="10"/>
      <c r="E5" s="168" t="s">
        <v>5</v>
      </c>
      <c r="F5" s="169"/>
      <c r="G5" s="169"/>
      <c r="H5" s="170"/>
      <c r="I5" s="174" t="s">
        <v>6</v>
      </c>
      <c r="J5" s="175"/>
      <c r="K5" s="11" t="s">
        <v>7</v>
      </c>
      <c r="L5" s="12"/>
      <c r="M5" s="178" t="s">
        <v>8</v>
      </c>
      <c r="N5" s="179"/>
      <c r="O5" s="13"/>
      <c r="P5" s="10"/>
    </row>
    <row r="6" spans="1:16" ht="12.75" customHeight="1">
      <c r="A6" s="167"/>
      <c r="B6" s="8" t="s">
        <v>9</v>
      </c>
      <c r="C6" s="11" t="s">
        <v>10</v>
      </c>
      <c r="D6" s="8" t="s">
        <v>11</v>
      </c>
      <c r="E6" s="171"/>
      <c r="F6" s="172"/>
      <c r="G6" s="172"/>
      <c r="H6" s="173"/>
      <c r="I6" s="176"/>
      <c r="J6" s="177"/>
      <c r="K6" s="11" t="s">
        <v>12</v>
      </c>
      <c r="L6" s="15" t="s">
        <v>13</v>
      </c>
      <c r="M6" s="180" t="s">
        <v>14</v>
      </c>
      <c r="N6" s="181"/>
      <c r="O6" s="16" t="s">
        <v>15</v>
      </c>
      <c r="P6" s="17" t="s">
        <v>16</v>
      </c>
    </row>
    <row r="7" spans="1:16" ht="12.75" customHeight="1">
      <c r="A7" s="18"/>
      <c r="B7" s="19"/>
      <c r="C7" s="14"/>
      <c r="D7" s="14"/>
      <c r="E7" s="20" t="s">
        <v>15</v>
      </c>
      <c r="F7" s="21"/>
      <c r="G7" s="20" t="s">
        <v>16</v>
      </c>
      <c r="H7" s="21"/>
      <c r="I7" s="14" t="s">
        <v>15</v>
      </c>
      <c r="J7" s="14" t="s">
        <v>16</v>
      </c>
      <c r="K7" s="22" t="s">
        <v>17</v>
      </c>
      <c r="L7" s="23"/>
      <c r="M7" s="160" t="s">
        <v>18</v>
      </c>
      <c r="N7" s="161"/>
      <c r="O7" s="14"/>
      <c r="P7" s="14"/>
    </row>
    <row r="8" spans="1:16" s="24" customFormat="1" ht="12" customHeight="1">
      <c r="B8" s="25"/>
      <c r="C8" s="26" t="s">
        <v>19</v>
      </c>
      <c r="D8" s="26" t="s">
        <v>20</v>
      </c>
      <c r="E8" s="26"/>
      <c r="F8" s="27" t="s">
        <v>21</v>
      </c>
      <c r="G8" s="26"/>
      <c r="H8" s="27" t="s">
        <v>21</v>
      </c>
      <c r="I8" s="26" t="s">
        <v>21</v>
      </c>
      <c r="J8" s="26" t="s">
        <v>21</v>
      </c>
      <c r="K8" s="26" t="s">
        <v>22</v>
      </c>
      <c r="L8" s="26" t="s">
        <v>23</v>
      </c>
      <c r="M8" s="26"/>
      <c r="N8" s="27" t="s">
        <v>21</v>
      </c>
      <c r="O8" s="26" t="s">
        <v>24</v>
      </c>
      <c r="P8" s="26" t="s">
        <v>20</v>
      </c>
    </row>
    <row r="9" spans="1:16" s="28" customFormat="1" ht="18.75" customHeight="1">
      <c r="A9" s="121">
        <v>2000</v>
      </c>
      <c r="B9" s="86">
        <v>174</v>
      </c>
      <c r="C9" s="87">
        <v>527</v>
      </c>
      <c r="D9" s="87">
        <v>829215</v>
      </c>
      <c r="E9" s="88"/>
      <c r="F9" s="89">
        <v>10.6</v>
      </c>
      <c r="G9" s="88" t="s">
        <v>25</v>
      </c>
      <c r="H9" s="89">
        <v>-13.8</v>
      </c>
      <c r="I9" s="90">
        <v>0.23</v>
      </c>
      <c r="J9" s="90">
        <v>0.08</v>
      </c>
      <c r="K9" s="87">
        <v>1571</v>
      </c>
      <c r="L9" s="87">
        <v>16268</v>
      </c>
      <c r="M9" s="88"/>
      <c r="N9" s="89">
        <v>14.9</v>
      </c>
      <c r="O9" s="87">
        <v>46323</v>
      </c>
      <c r="P9" s="87">
        <v>60072</v>
      </c>
    </row>
    <row r="10" spans="1:16" s="28" customFormat="1" ht="18.75" customHeight="1">
      <c r="A10" s="121">
        <v>2001</v>
      </c>
      <c r="B10" s="86">
        <v>173</v>
      </c>
      <c r="C10" s="87">
        <v>501</v>
      </c>
      <c r="D10" s="87">
        <v>793712</v>
      </c>
      <c r="E10" s="88" t="s">
        <v>25</v>
      </c>
      <c r="F10" s="89">
        <v>-5</v>
      </c>
      <c r="G10" s="88" t="s">
        <v>25</v>
      </c>
      <c r="H10" s="89">
        <v>-4.3</v>
      </c>
      <c r="I10" s="90">
        <v>0.24</v>
      </c>
      <c r="J10" s="90">
        <v>0.09</v>
      </c>
      <c r="K10" s="87">
        <v>1583</v>
      </c>
      <c r="L10" s="87">
        <v>15078</v>
      </c>
      <c r="M10" s="88" t="s">
        <v>25</v>
      </c>
      <c r="N10" s="89">
        <v>-7.3</v>
      </c>
      <c r="O10" s="87">
        <v>45705</v>
      </c>
      <c r="P10" s="87">
        <v>54715</v>
      </c>
    </row>
    <row r="11" spans="1:16" s="28" customFormat="1" ht="18.75" customHeight="1">
      <c r="A11" s="121">
        <v>2002</v>
      </c>
      <c r="B11" s="86">
        <v>169</v>
      </c>
      <c r="C11" s="87">
        <v>441</v>
      </c>
      <c r="D11" s="87">
        <v>730018</v>
      </c>
      <c r="E11" s="88" t="s">
        <v>25</v>
      </c>
      <c r="F11" s="89">
        <v>-12</v>
      </c>
      <c r="G11" s="88" t="s">
        <v>25</v>
      </c>
      <c r="H11" s="89">
        <v>-8</v>
      </c>
      <c r="I11" s="90">
        <v>0.24</v>
      </c>
      <c r="J11" s="90">
        <v>0.1</v>
      </c>
      <c r="K11" s="87">
        <v>1654</v>
      </c>
      <c r="L11" s="87">
        <v>13566</v>
      </c>
      <c r="M11" s="88" t="s">
        <v>25</v>
      </c>
      <c r="N11" s="89">
        <v>-10</v>
      </c>
      <c r="O11" s="87">
        <v>41852</v>
      </c>
      <c r="P11" s="87">
        <v>62622</v>
      </c>
    </row>
    <row r="12" spans="1:16" s="28" customFormat="1" ht="18.75" customHeight="1">
      <c r="A12" s="121">
        <v>2003</v>
      </c>
      <c r="B12" s="86">
        <v>162</v>
      </c>
      <c r="C12" s="87">
        <v>312</v>
      </c>
      <c r="D12" s="87">
        <v>497184</v>
      </c>
      <c r="E12" s="88" t="s">
        <v>25</v>
      </c>
      <c r="F12" s="89">
        <v>-29.2</v>
      </c>
      <c r="G12" s="88" t="s">
        <v>25</v>
      </c>
      <c r="H12" s="89">
        <v>-31.9</v>
      </c>
      <c r="I12" s="90">
        <v>0.18</v>
      </c>
      <c r="J12" s="90">
        <v>0.08</v>
      </c>
      <c r="K12" s="87">
        <v>1591</v>
      </c>
      <c r="L12" s="87">
        <v>10325</v>
      </c>
      <c r="M12" s="88" t="s">
        <v>25</v>
      </c>
      <c r="N12" s="89">
        <v>-23.9</v>
      </c>
      <c r="O12" s="87">
        <v>30125</v>
      </c>
      <c r="P12" s="87">
        <v>37695</v>
      </c>
    </row>
    <row r="13" spans="1:16" s="28" customFormat="1" ht="18.75" customHeight="1">
      <c r="A13" s="121">
        <v>2004</v>
      </c>
      <c r="B13" s="86">
        <v>146</v>
      </c>
      <c r="C13" s="87">
        <v>209</v>
      </c>
      <c r="D13" s="87">
        <v>320803</v>
      </c>
      <c r="E13" s="88" t="s">
        <v>25</v>
      </c>
      <c r="F13" s="89">
        <v>-32.799999999999997</v>
      </c>
      <c r="G13" s="88" t="s">
        <v>25</v>
      </c>
      <c r="H13" s="89">
        <v>-35.5</v>
      </c>
      <c r="I13" s="90">
        <v>0.13</v>
      </c>
      <c r="J13" s="90">
        <v>0.05</v>
      </c>
      <c r="K13" s="87">
        <v>1528</v>
      </c>
      <c r="L13" s="87">
        <v>7922</v>
      </c>
      <c r="M13" s="88" t="s">
        <v>25</v>
      </c>
      <c r="N13" s="89">
        <v>-23.3</v>
      </c>
      <c r="O13" s="87">
        <v>22236</v>
      </c>
      <c r="P13" s="87">
        <v>29747</v>
      </c>
    </row>
    <row r="14" spans="1:16" s="28" customFormat="1" ht="18.75" customHeight="1">
      <c r="A14" s="121">
        <v>2005</v>
      </c>
      <c r="B14" s="86">
        <v>146</v>
      </c>
      <c r="C14" s="87">
        <v>173</v>
      </c>
      <c r="D14" s="87">
        <v>256995</v>
      </c>
      <c r="E14" s="88" t="s">
        <v>25</v>
      </c>
      <c r="F14" s="89">
        <v>-17.2</v>
      </c>
      <c r="G14" s="88" t="s">
        <v>25</v>
      </c>
      <c r="H14" s="89">
        <v>-19.899999999999999</v>
      </c>
      <c r="I14" s="90">
        <v>0.12</v>
      </c>
      <c r="J14" s="90">
        <v>0.05</v>
      </c>
      <c r="K14" s="87">
        <v>1478</v>
      </c>
      <c r="L14" s="87">
        <v>6712</v>
      </c>
      <c r="M14" s="88" t="s">
        <v>25</v>
      </c>
      <c r="N14" s="89">
        <v>-15.3</v>
      </c>
      <c r="O14" s="87">
        <v>18770</v>
      </c>
      <c r="P14" s="87">
        <v>20654</v>
      </c>
    </row>
    <row r="15" spans="1:16" s="28" customFormat="1" ht="18.75" customHeight="1">
      <c r="A15" s="121">
        <v>2006</v>
      </c>
      <c r="B15" s="86">
        <v>140</v>
      </c>
      <c r="C15" s="87">
        <v>155</v>
      </c>
      <c r="D15" s="87">
        <v>320706</v>
      </c>
      <c r="E15" s="88" t="s">
        <v>25</v>
      </c>
      <c r="F15" s="89">
        <v>-10.3</v>
      </c>
      <c r="G15" s="88"/>
      <c r="H15" s="89">
        <v>24.8</v>
      </c>
      <c r="I15" s="90">
        <v>0.12</v>
      </c>
      <c r="J15" s="90">
        <v>7.0000000000000007E-2</v>
      </c>
      <c r="K15" s="87">
        <v>2057</v>
      </c>
      <c r="L15" s="87">
        <v>6393</v>
      </c>
      <c r="M15" s="88" t="s">
        <v>25</v>
      </c>
      <c r="N15" s="89">
        <v>-4.8</v>
      </c>
      <c r="O15" s="87">
        <v>17326</v>
      </c>
      <c r="P15" s="87">
        <v>22439</v>
      </c>
    </row>
    <row r="16" spans="1:16" s="28" customFormat="1" ht="18.75" customHeight="1">
      <c r="A16" s="121">
        <v>2007</v>
      </c>
      <c r="B16" s="86">
        <v>133</v>
      </c>
      <c r="C16" s="87">
        <v>157</v>
      </c>
      <c r="D16" s="87">
        <v>383111</v>
      </c>
      <c r="E16" s="88"/>
      <c r="F16" s="89">
        <v>1.1000000000000001</v>
      </c>
      <c r="G16" s="88"/>
      <c r="H16" s="89">
        <v>19.5</v>
      </c>
      <c r="I16" s="90">
        <v>0.13</v>
      </c>
      <c r="J16" s="90">
        <v>0.08</v>
      </c>
      <c r="K16" s="87">
        <v>2429</v>
      </c>
      <c r="L16" s="87">
        <v>6295</v>
      </c>
      <c r="M16" s="88" t="s">
        <v>25</v>
      </c>
      <c r="N16" s="89">
        <v>-1.5</v>
      </c>
      <c r="O16" s="87">
        <v>17078</v>
      </c>
      <c r="P16" s="87">
        <v>20918</v>
      </c>
    </row>
    <row r="17" spans="1:16" s="28" customFormat="1" ht="18.75" customHeight="1">
      <c r="A17" s="121">
        <v>2008</v>
      </c>
      <c r="B17" s="86">
        <v>122</v>
      </c>
      <c r="C17" s="87">
        <v>174</v>
      </c>
      <c r="D17" s="87">
        <v>472869</v>
      </c>
      <c r="E17" s="88"/>
      <c r="F17" s="89">
        <v>10.4</v>
      </c>
      <c r="G17" s="88"/>
      <c r="H17" s="89">
        <v>23.4</v>
      </c>
      <c r="I17" s="90">
        <v>0.16</v>
      </c>
      <c r="J17" s="90">
        <v>0.11</v>
      </c>
      <c r="K17" s="87">
        <v>2717</v>
      </c>
      <c r="L17" s="87">
        <v>6529</v>
      </c>
      <c r="M17" s="88"/>
      <c r="N17" s="89">
        <v>3.7</v>
      </c>
      <c r="O17" s="87">
        <v>18956</v>
      </c>
      <c r="P17" s="87">
        <v>29416</v>
      </c>
    </row>
    <row r="18" spans="1:16" s="28" customFormat="1" ht="18.75" customHeight="1">
      <c r="A18" s="121">
        <v>2009</v>
      </c>
      <c r="B18" s="86">
        <v>121</v>
      </c>
      <c r="C18" s="87">
        <v>151</v>
      </c>
      <c r="D18" s="87">
        <v>346009</v>
      </c>
      <c r="E18" s="88" t="s">
        <v>25</v>
      </c>
      <c r="F18" s="89">
        <v>-13.1</v>
      </c>
      <c r="G18" s="88" t="s">
        <v>25</v>
      </c>
      <c r="H18" s="89">
        <v>-26.8</v>
      </c>
      <c r="I18" s="90">
        <v>0.16</v>
      </c>
      <c r="J18" s="90">
        <v>0.09</v>
      </c>
      <c r="K18" s="87">
        <v>2286</v>
      </c>
      <c r="L18" s="87">
        <v>5241</v>
      </c>
      <c r="M18" s="88" t="s">
        <v>25</v>
      </c>
      <c r="N18" s="89">
        <v>-19.7</v>
      </c>
      <c r="O18" s="87">
        <v>15682</v>
      </c>
      <c r="P18" s="87">
        <v>31666</v>
      </c>
    </row>
    <row r="19" spans="1:16" s="28" customFormat="1" ht="18.75" customHeight="1">
      <c r="A19" s="121">
        <v>2010</v>
      </c>
      <c r="B19" s="86">
        <v>121</v>
      </c>
      <c r="C19" s="87">
        <v>85</v>
      </c>
      <c r="D19" s="87">
        <v>295470</v>
      </c>
      <c r="E19" s="88" t="s">
        <v>25</v>
      </c>
      <c r="F19" s="89">
        <v>-43.7</v>
      </c>
      <c r="G19" s="88" t="s">
        <v>25</v>
      </c>
      <c r="H19" s="89">
        <v>-14.6</v>
      </c>
      <c r="I19" s="90">
        <v>0.1</v>
      </c>
      <c r="J19" s="90">
        <v>0.08</v>
      </c>
      <c r="K19" s="87">
        <v>3465</v>
      </c>
      <c r="L19" s="87">
        <v>3603</v>
      </c>
      <c r="M19" s="88" t="s">
        <v>25</v>
      </c>
      <c r="N19" s="89">
        <v>-31.3</v>
      </c>
      <c r="O19" s="87">
        <v>9616</v>
      </c>
      <c r="P19" s="87">
        <v>21532</v>
      </c>
    </row>
    <row r="20" spans="1:16" s="28" customFormat="1" ht="18.75" customHeight="1">
      <c r="A20" s="121">
        <v>2011</v>
      </c>
      <c r="B20" s="86">
        <v>119</v>
      </c>
      <c r="C20" s="87">
        <v>72</v>
      </c>
      <c r="D20" s="87">
        <v>191312</v>
      </c>
      <c r="E20" s="88" t="s">
        <v>25</v>
      </c>
      <c r="F20" s="89">
        <v>-14.7</v>
      </c>
      <c r="G20" s="88" t="s">
        <v>25</v>
      </c>
      <c r="H20" s="89">
        <v>-35.299999999999997</v>
      </c>
      <c r="I20" s="90">
        <v>0.09</v>
      </c>
      <c r="J20" s="90">
        <v>0.05</v>
      </c>
      <c r="K20" s="87">
        <v>2629</v>
      </c>
      <c r="L20" s="87">
        <v>2975</v>
      </c>
      <c r="M20" s="88" t="s">
        <v>25</v>
      </c>
      <c r="N20" s="89">
        <v>-17.399999999999999</v>
      </c>
      <c r="O20" s="87">
        <v>8129</v>
      </c>
      <c r="P20" s="87">
        <v>13883</v>
      </c>
    </row>
    <row r="21" spans="1:16" s="28" customFormat="1" ht="18.75" customHeight="1">
      <c r="A21" s="121">
        <v>2012</v>
      </c>
      <c r="B21" s="86">
        <v>118</v>
      </c>
      <c r="C21" s="87">
        <v>58</v>
      </c>
      <c r="D21" s="87">
        <v>192045</v>
      </c>
      <c r="E21" s="88" t="s">
        <v>25</v>
      </c>
      <c r="F21" s="89">
        <v>-20.100000000000001</v>
      </c>
      <c r="G21" s="88"/>
      <c r="H21" s="89">
        <v>0.4</v>
      </c>
      <c r="I21" s="90">
        <v>0.08</v>
      </c>
      <c r="J21" s="90">
        <v>0.05</v>
      </c>
      <c r="K21" s="87">
        <v>3305</v>
      </c>
      <c r="L21" s="87">
        <v>2629</v>
      </c>
      <c r="M21" s="88" t="s">
        <v>25</v>
      </c>
      <c r="N21" s="89">
        <v>-11.6</v>
      </c>
      <c r="O21" s="87">
        <v>6832</v>
      </c>
      <c r="P21" s="87">
        <v>19056</v>
      </c>
    </row>
    <row r="22" spans="1:16" s="28" customFormat="1" ht="18.75" customHeight="1">
      <c r="A22" s="121">
        <v>2013</v>
      </c>
      <c r="B22" s="86">
        <v>115</v>
      </c>
      <c r="C22" s="87">
        <v>42</v>
      </c>
      <c r="D22" s="87">
        <v>153162</v>
      </c>
      <c r="E22" s="88" t="s">
        <v>25</v>
      </c>
      <c r="F22" s="89">
        <v>-27.4600251295203</v>
      </c>
      <c r="G22" s="88" t="s">
        <v>25</v>
      </c>
      <c r="H22" s="89">
        <v>-20.246814780424838</v>
      </c>
      <c r="I22" s="90">
        <v>5.7692469065057157E-2</v>
      </c>
      <c r="J22" s="90">
        <v>4.1796916582011741E-2</v>
      </c>
      <c r="K22" s="87">
        <v>3634</v>
      </c>
      <c r="L22" s="87">
        <v>2035</v>
      </c>
      <c r="M22" s="88" t="s">
        <v>25</v>
      </c>
      <c r="N22" s="89">
        <v>-22.623574144486692</v>
      </c>
      <c r="O22" s="87">
        <v>5252</v>
      </c>
      <c r="P22" s="87">
        <v>8073</v>
      </c>
    </row>
    <row r="23" spans="1:16" s="28" customFormat="1" ht="18.75" customHeight="1">
      <c r="A23" s="121">
        <v>2014</v>
      </c>
      <c r="B23" s="86">
        <v>113</v>
      </c>
      <c r="C23" s="87">
        <v>32</v>
      </c>
      <c r="D23" s="87">
        <v>166737</v>
      </c>
      <c r="E23" s="88" t="s">
        <v>25</v>
      </c>
      <c r="F23" s="89">
        <v>-22.391742792739354</v>
      </c>
      <c r="G23" s="88"/>
      <c r="H23" s="89">
        <v>8.8629699695369961</v>
      </c>
      <c r="I23" s="90">
        <v>4.7496310715207192E-2</v>
      </c>
      <c r="J23" s="90">
        <v>5.012311885466697E-2</v>
      </c>
      <c r="K23" s="87">
        <v>5097</v>
      </c>
      <c r="L23" s="87">
        <v>1634</v>
      </c>
      <c r="M23" s="88" t="s">
        <v>25</v>
      </c>
      <c r="N23" s="89">
        <v>-19.705159705159705</v>
      </c>
      <c r="O23" s="87">
        <v>4221</v>
      </c>
      <c r="P23" s="87">
        <v>5622</v>
      </c>
    </row>
    <row r="24" spans="1:16" s="28" customFormat="1" ht="18.75" customHeight="1">
      <c r="A24" s="121">
        <v>2015</v>
      </c>
      <c r="B24" s="86">
        <v>113</v>
      </c>
      <c r="C24" s="87">
        <v>25</v>
      </c>
      <c r="D24" s="87">
        <v>297849</v>
      </c>
      <c r="E24" s="88" t="s">
        <v>25</v>
      </c>
      <c r="F24" s="89">
        <v>-23.275651216827686</v>
      </c>
      <c r="G24" s="88"/>
      <c r="H24" s="89">
        <v>78.63388766136211</v>
      </c>
      <c r="I24" s="90">
        <v>3.9149292656758053E-2</v>
      </c>
      <c r="J24" s="90">
        <v>9.9604376158959312E-2</v>
      </c>
      <c r="K24" s="87">
        <v>11868</v>
      </c>
      <c r="L24" s="87">
        <v>1364</v>
      </c>
      <c r="M24" s="88" t="s">
        <v>25</v>
      </c>
      <c r="N24" s="89">
        <v>-16.523867809057528</v>
      </c>
      <c r="O24" s="87">
        <v>3240</v>
      </c>
      <c r="P24" s="87">
        <v>16179</v>
      </c>
    </row>
    <row r="25" spans="1:16" s="28" customFormat="1" ht="18.75" customHeight="1">
      <c r="A25" s="121">
        <v>2016</v>
      </c>
      <c r="B25" s="86">
        <v>109</v>
      </c>
      <c r="C25" s="87">
        <v>22</v>
      </c>
      <c r="D25" s="87">
        <v>296069</v>
      </c>
      <c r="E25" s="88" t="s">
        <v>25</v>
      </c>
      <c r="F25" s="89">
        <v>-11.189479976090855</v>
      </c>
      <c r="G25" s="88" t="s">
        <v>25</v>
      </c>
      <c r="H25" s="89">
        <v>-0.59767820994835574</v>
      </c>
      <c r="I25" s="90">
        <v>3.750675641631096E-2</v>
      </c>
      <c r="J25" s="90">
        <v>6.9790667099937337E-2</v>
      </c>
      <c r="K25" s="87">
        <v>13284</v>
      </c>
      <c r="L25" s="87">
        <v>1200</v>
      </c>
      <c r="M25" s="88" t="s">
        <v>25</v>
      </c>
      <c r="N25" s="89">
        <v>-12.023460410557185</v>
      </c>
      <c r="O25" s="87">
        <v>2821</v>
      </c>
      <c r="P25" s="87">
        <v>3891</v>
      </c>
    </row>
    <row r="26" spans="1:16" s="28" customFormat="1" ht="18.75" customHeight="1">
      <c r="A26" s="121">
        <v>2017</v>
      </c>
      <c r="B26" s="86">
        <v>107</v>
      </c>
      <c r="C26" s="87">
        <v>17</v>
      </c>
      <c r="D26" s="87">
        <v>130019</v>
      </c>
      <c r="E26" s="88" t="s">
        <v>25</v>
      </c>
      <c r="F26" s="89">
        <v>-20.743034055727556</v>
      </c>
      <c r="G26" s="88" t="s">
        <v>25</v>
      </c>
      <c r="H26" s="89">
        <v>-56.084800472176326</v>
      </c>
      <c r="I26" s="90">
        <v>3.1835106260751041E-2</v>
      </c>
      <c r="J26" s="90">
        <v>3.474983652029786E-2</v>
      </c>
      <c r="K26" s="87">
        <v>7360</v>
      </c>
      <c r="L26" s="87">
        <v>1005</v>
      </c>
      <c r="M26" s="88" t="s">
        <v>25</v>
      </c>
      <c r="N26" s="89">
        <v>-16.25</v>
      </c>
      <c r="O26" s="87">
        <v>2410</v>
      </c>
      <c r="P26" s="87">
        <v>4570</v>
      </c>
    </row>
    <row r="27" spans="1:16" s="28" customFormat="1" ht="18.75" customHeight="1">
      <c r="A27" s="121">
        <v>2018</v>
      </c>
      <c r="B27" s="86">
        <v>107</v>
      </c>
      <c r="C27" s="87">
        <v>15</v>
      </c>
      <c r="D27" s="91">
        <v>105506</v>
      </c>
      <c r="E27" s="88" t="s">
        <v>25</v>
      </c>
      <c r="F27" s="89">
        <v>-12.652853260869565</v>
      </c>
      <c r="G27" s="88" t="s">
        <v>25</v>
      </c>
      <c r="H27" s="89">
        <v>-18.85297075623793</v>
      </c>
      <c r="I27" s="90">
        <v>3.0037389336779349E-2</v>
      </c>
      <c r="J27" s="90">
        <v>4.0381436401996075E-2</v>
      </c>
      <c r="K27" s="91">
        <v>6838</v>
      </c>
      <c r="L27" s="91">
        <v>856</v>
      </c>
      <c r="M27" s="88" t="s">
        <v>25</v>
      </c>
      <c r="N27" s="89">
        <v>-14.82587064676617</v>
      </c>
      <c r="O27" s="91">
        <v>2024</v>
      </c>
      <c r="P27" s="91">
        <v>3038</v>
      </c>
    </row>
    <row r="28" spans="1:16" s="28" customFormat="1" ht="18.75" customHeight="1">
      <c r="A28" s="85" t="s">
        <v>47</v>
      </c>
      <c r="B28" s="86">
        <v>107</v>
      </c>
      <c r="C28" s="87">
        <v>14</v>
      </c>
      <c r="D28" s="87">
        <v>36847</v>
      </c>
      <c r="E28" s="88" t="s">
        <v>25</v>
      </c>
      <c r="F28" s="89">
        <v>-6.0924233586104091</v>
      </c>
      <c r="G28" s="88" t="s">
        <v>25</v>
      </c>
      <c r="H28" s="89">
        <v>-65.075640517398242</v>
      </c>
      <c r="I28" s="90">
        <v>3.0419436560820367E-2</v>
      </c>
      <c r="J28" s="90">
        <v>2.0027938009997255E-2</v>
      </c>
      <c r="K28" s="87">
        <v>2543</v>
      </c>
      <c r="L28" s="87">
        <v>824</v>
      </c>
      <c r="M28" s="88" t="s">
        <v>25</v>
      </c>
      <c r="N28" s="89">
        <v>-3.7383177570093458</v>
      </c>
      <c r="O28" s="87">
        <v>1887</v>
      </c>
      <c r="P28" s="87">
        <v>2451</v>
      </c>
    </row>
    <row r="29" spans="1:16" s="28" customFormat="1" ht="18.75" customHeight="1">
      <c r="A29" s="85" t="s">
        <v>48</v>
      </c>
      <c r="B29" s="86">
        <v>107</v>
      </c>
      <c r="C29" s="87">
        <v>9</v>
      </c>
      <c r="D29" s="87">
        <v>80754</v>
      </c>
      <c r="E29" s="88" t="s">
        <v>25</v>
      </c>
      <c r="F29" s="89">
        <v>-34.888536130857894</v>
      </c>
      <c r="G29" s="88"/>
      <c r="H29" s="89">
        <v>119.15898463776955</v>
      </c>
      <c r="I29" s="90">
        <v>2.3059442446929E-2</v>
      </c>
      <c r="J29" s="90">
        <v>6.0150973059627522E-2</v>
      </c>
      <c r="K29" s="87">
        <v>8559</v>
      </c>
      <c r="L29" s="87">
        <v>478</v>
      </c>
      <c r="M29" s="88" t="s">
        <v>25</v>
      </c>
      <c r="N29" s="89">
        <v>-41.990291262135919</v>
      </c>
      <c r="O29" s="87">
        <v>1090</v>
      </c>
      <c r="P29" s="87">
        <v>10336</v>
      </c>
    </row>
    <row r="30" spans="1:16" s="29" customFormat="1" ht="15" customHeight="1">
      <c r="A30" s="92"/>
      <c r="B30" s="93"/>
      <c r="C30" s="94"/>
      <c r="D30" s="94"/>
      <c r="E30" s="95"/>
      <c r="F30" s="96"/>
      <c r="G30" s="95"/>
      <c r="H30" s="96"/>
      <c r="I30" s="97"/>
      <c r="J30" s="97"/>
      <c r="K30" s="94"/>
      <c r="L30" s="94"/>
      <c r="M30" s="98"/>
      <c r="N30" s="99"/>
      <c r="O30" s="94"/>
      <c r="P30" s="94"/>
    </row>
    <row r="31" spans="1:16" ht="15" customHeight="1">
      <c r="A31" s="100" t="s">
        <v>49</v>
      </c>
      <c r="B31" s="101">
        <v>107</v>
      </c>
      <c r="C31" s="102">
        <v>1</v>
      </c>
      <c r="D31" s="102">
        <v>3666</v>
      </c>
      <c r="E31" s="103" t="s">
        <v>25</v>
      </c>
      <c r="F31" s="104">
        <v>-27.904328018223236</v>
      </c>
      <c r="G31" s="103" t="s">
        <v>25</v>
      </c>
      <c r="H31" s="104">
        <v>-29.624823867503071</v>
      </c>
      <c r="I31" s="105">
        <v>2.7680147802368993E-2</v>
      </c>
      <c r="J31" s="105">
        <v>2.4021801143276698E-2</v>
      </c>
      <c r="K31" s="102">
        <v>2896</v>
      </c>
      <c r="L31" s="102">
        <v>56</v>
      </c>
      <c r="M31" s="103" t="s">
        <v>25</v>
      </c>
      <c r="N31" s="104">
        <v>-21.12676056338028</v>
      </c>
      <c r="O31" s="102">
        <v>141</v>
      </c>
      <c r="P31" s="102">
        <v>165</v>
      </c>
    </row>
    <row r="32" spans="1:16" ht="15" customHeight="1">
      <c r="A32" s="100">
        <v>2</v>
      </c>
      <c r="B32" s="101">
        <v>107</v>
      </c>
      <c r="C32" s="102">
        <v>1</v>
      </c>
      <c r="D32" s="102">
        <v>4742</v>
      </c>
      <c r="E32" s="103" t="s">
        <v>25</v>
      </c>
      <c r="F32" s="104">
        <v>-13.029315960912053</v>
      </c>
      <c r="G32" s="103" t="s">
        <v>25</v>
      </c>
      <c r="H32" s="104">
        <v>-32.463677715021376</v>
      </c>
      <c r="I32" s="105">
        <v>2.7283212777127062E-2</v>
      </c>
      <c r="J32" s="105">
        <v>3.2024287186512956E-2</v>
      </c>
      <c r="K32" s="102">
        <v>4440</v>
      </c>
      <c r="L32" s="102">
        <v>50</v>
      </c>
      <c r="M32" s="103" t="s">
        <v>25</v>
      </c>
      <c r="N32" s="104">
        <v>-29.577464788732396</v>
      </c>
      <c r="O32" s="102">
        <v>91</v>
      </c>
      <c r="P32" s="102">
        <v>139</v>
      </c>
    </row>
    <row r="33" spans="1:16" ht="15" customHeight="1">
      <c r="A33" s="100">
        <v>3</v>
      </c>
      <c r="B33" s="101">
        <v>107</v>
      </c>
      <c r="C33" s="102">
        <v>0</v>
      </c>
      <c r="D33" s="102">
        <v>1193</v>
      </c>
      <c r="E33" s="103" t="s">
        <v>25</v>
      </c>
      <c r="F33" s="104">
        <v>-9.4763092269326688</v>
      </c>
      <c r="G33" s="103" t="s">
        <v>25</v>
      </c>
      <c r="H33" s="104">
        <v>-86.121405881626202</v>
      </c>
      <c r="I33" s="105">
        <v>2.0944154402844944E-2</v>
      </c>
      <c r="J33" s="105">
        <v>7.4553068846535649E-3</v>
      </c>
      <c r="K33" s="102">
        <v>1643</v>
      </c>
      <c r="L33" s="102">
        <v>80</v>
      </c>
      <c r="M33" s="103"/>
      <c r="N33" s="104">
        <v>8.1081081081081088</v>
      </c>
      <c r="O33" s="102">
        <v>178</v>
      </c>
      <c r="P33" s="102">
        <v>172</v>
      </c>
    </row>
    <row r="34" spans="1:16" ht="9.75" customHeight="1">
      <c r="A34" s="106"/>
      <c r="B34" s="101"/>
      <c r="C34" s="102"/>
      <c r="D34" s="102"/>
      <c r="E34" s="103"/>
      <c r="F34" s="104"/>
      <c r="G34" s="103"/>
      <c r="H34" s="104"/>
      <c r="I34" s="105"/>
      <c r="J34" s="105"/>
      <c r="K34" s="102"/>
      <c r="L34" s="102"/>
      <c r="M34" s="103"/>
      <c r="N34" s="104"/>
      <c r="O34" s="102"/>
      <c r="P34" s="102"/>
    </row>
    <row r="35" spans="1:16" ht="15" customHeight="1">
      <c r="A35" s="100">
        <v>4</v>
      </c>
      <c r="B35" s="101">
        <v>107</v>
      </c>
      <c r="C35" s="102">
        <v>1</v>
      </c>
      <c r="D35" s="102">
        <v>4891</v>
      </c>
      <c r="E35" s="103" t="s">
        <v>25</v>
      </c>
      <c r="F35" s="104">
        <v>-26.420260095824776</v>
      </c>
      <c r="G35" s="103" t="s">
        <v>25</v>
      </c>
      <c r="H35" s="104">
        <v>-26.315690368375225</v>
      </c>
      <c r="I35" s="105">
        <v>2.749280455761648E-2</v>
      </c>
      <c r="J35" s="105">
        <v>3.5065382321105558E-2</v>
      </c>
      <c r="K35" s="102">
        <v>4550</v>
      </c>
      <c r="L35" s="102">
        <v>76</v>
      </c>
      <c r="M35" s="103" t="s">
        <v>25</v>
      </c>
      <c r="N35" s="104">
        <v>-3.7974683544303796</v>
      </c>
      <c r="O35" s="102">
        <v>165</v>
      </c>
      <c r="P35" s="102">
        <v>265</v>
      </c>
    </row>
    <row r="36" spans="1:16" ht="15" customHeight="1">
      <c r="A36" s="100">
        <v>5</v>
      </c>
      <c r="B36" s="101">
        <v>107</v>
      </c>
      <c r="C36" s="102">
        <v>1</v>
      </c>
      <c r="D36" s="102">
        <v>4448</v>
      </c>
      <c r="E36" s="103"/>
      <c r="F36" s="104">
        <v>4.0844111640571814</v>
      </c>
      <c r="G36" s="103"/>
      <c r="H36" s="104">
        <v>81.083028376271557</v>
      </c>
      <c r="I36" s="105">
        <v>3.2498648723615041E-2</v>
      </c>
      <c r="J36" s="105">
        <v>2.3315751505224337E-2</v>
      </c>
      <c r="K36" s="102">
        <v>2909</v>
      </c>
      <c r="L36" s="102">
        <v>89</v>
      </c>
      <c r="M36" s="103"/>
      <c r="N36" s="104">
        <v>1.1363636363636365</v>
      </c>
      <c r="O36" s="102">
        <v>181</v>
      </c>
      <c r="P36" s="102">
        <v>164</v>
      </c>
    </row>
    <row r="37" spans="1:16" ht="15" customHeight="1">
      <c r="A37" s="100">
        <v>6</v>
      </c>
      <c r="B37" s="101">
        <v>107</v>
      </c>
      <c r="C37" s="102">
        <v>0</v>
      </c>
      <c r="D37" s="102">
        <v>1219</v>
      </c>
      <c r="E37" s="103"/>
      <c r="F37" s="104">
        <v>18.767123287671232</v>
      </c>
      <c r="G37" s="103" t="s">
        <v>25</v>
      </c>
      <c r="H37" s="104">
        <v>-87.698545691461902</v>
      </c>
      <c r="I37" s="105">
        <v>2.5211924106001746E-2</v>
      </c>
      <c r="J37" s="105">
        <v>7.9106491001766002E-3</v>
      </c>
      <c r="K37" s="102">
        <v>1406</v>
      </c>
      <c r="L37" s="102">
        <v>79</v>
      </c>
      <c r="M37" s="103"/>
      <c r="N37" s="104">
        <v>46.296296296296298</v>
      </c>
      <c r="O37" s="102">
        <v>148</v>
      </c>
      <c r="P37" s="102">
        <v>153</v>
      </c>
    </row>
    <row r="38" spans="1:16" ht="9.75" customHeight="1">
      <c r="A38" s="106"/>
      <c r="B38" s="101"/>
      <c r="C38" s="102"/>
      <c r="D38" s="102"/>
      <c r="E38" s="103"/>
      <c r="F38" s="104"/>
      <c r="G38" s="103"/>
      <c r="H38" s="104"/>
      <c r="I38" s="105"/>
      <c r="J38" s="105"/>
      <c r="K38" s="102"/>
      <c r="L38" s="102"/>
      <c r="M38" s="103"/>
      <c r="N38" s="104"/>
      <c r="O38" s="102"/>
      <c r="P38" s="102"/>
    </row>
    <row r="39" spans="1:16" ht="15" customHeight="1">
      <c r="A39" s="100">
        <v>7</v>
      </c>
      <c r="B39" s="101">
        <v>107</v>
      </c>
      <c r="C39" s="102">
        <v>1</v>
      </c>
      <c r="D39" s="102">
        <v>2345</v>
      </c>
      <c r="E39" s="103"/>
      <c r="F39" s="104">
        <v>6.4285714285714288</v>
      </c>
      <c r="G39" s="103" t="s">
        <v>25</v>
      </c>
      <c r="H39" s="104">
        <v>-26.08856651407228</v>
      </c>
      <c r="I39" s="105">
        <v>3.6214601897620831E-2</v>
      </c>
      <c r="J39" s="105">
        <v>1.4243891222519529E-2</v>
      </c>
      <c r="K39" s="102">
        <v>1311</v>
      </c>
      <c r="L39" s="102">
        <v>76</v>
      </c>
      <c r="M39" s="103" t="s">
        <v>25</v>
      </c>
      <c r="N39" s="104">
        <v>-5</v>
      </c>
      <c r="O39" s="102">
        <v>182</v>
      </c>
      <c r="P39" s="102">
        <v>215</v>
      </c>
    </row>
    <row r="40" spans="1:16" ht="15" customHeight="1">
      <c r="A40" s="100">
        <v>8</v>
      </c>
      <c r="B40" s="101">
        <v>107</v>
      </c>
      <c r="C40" s="102">
        <v>0</v>
      </c>
      <c r="D40" s="102">
        <v>1491</v>
      </c>
      <c r="E40" s="103" t="s">
        <v>25</v>
      </c>
      <c r="F40" s="104">
        <v>-36.746550472040667</v>
      </c>
      <c r="G40" s="103" t="s">
        <v>25</v>
      </c>
      <c r="H40" s="104">
        <v>-72.606930050088224</v>
      </c>
      <c r="I40" s="105">
        <v>2.7076143337558995E-2</v>
      </c>
      <c r="J40" s="105">
        <v>1.1157557085735251E-2</v>
      </c>
      <c r="K40" s="102">
        <v>1711</v>
      </c>
      <c r="L40" s="102">
        <v>64</v>
      </c>
      <c r="M40" s="103" t="s">
        <v>25</v>
      </c>
      <c r="N40" s="104">
        <v>-26.436781609195403</v>
      </c>
      <c r="O40" s="102">
        <v>141</v>
      </c>
      <c r="P40" s="102">
        <v>222</v>
      </c>
    </row>
    <row r="41" spans="1:16" ht="15" customHeight="1">
      <c r="A41" s="100">
        <v>9</v>
      </c>
      <c r="B41" s="101">
        <v>107</v>
      </c>
      <c r="C41" s="102">
        <v>1</v>
      </c>
      <c r="D41" s="102">
        <v>2666</v>
      </c>
      <c r="E41" s="103"/>
      <c r="F41" s="104">
        <v>117.43589743589743</v>
      </c>
      <c r="G41" s="103"/>
      <c r="H41" s="104">
        <v>38.401788591810906</v>
      </c>
      <c r="I41" s="105">
        <v>3.9879589973857238E-2</v>
      </c>
      <c r="J41" s="105">
        <v>1.6197450083014792E-2</v>
      </c>
      <c r="K41" s="102">
        <v>1572</v>
      </c>
      <c r="L41" s="102">
        <v>64</v>
      </c>
      <c r="M41" s="103"/>
      <c r="N41" s="104">
        <v>4.918032786885246</v>
      </c>
      <c r="O41" s="102">
        <v>185</v>
      </c>
      <c r="P41" s="102">
        <v>311</v>
      </c>
    </row>
    <row r="42" spans="1:16" ht="9.75" customHeight="1">
      <c r="A42" s="106"/>
      <c r="B42" s="101"/>
      <c r="C42" s="102"/>
      <c r="D42" s="102"/>
      <c r="E42" s="103"/>
      <c r="F42" s="104"/>
      <c r="G42" s="103"/>
      <c r="H42" s="104"/>
      <c r="I42" s="105"/>
      <c r="J42" s="105"/>
      <c r="K42" s="102"/>
      <c r="L42" s="102"/>
      <c r="M42" s="103"/>
      <c r="N42" s="104"/>
      <c r="O42" s="102"/>
      <c r="P42" s="102"/>
    </row>
    <row r="43" spans="1:16" ht="15" customHeight="1">
      <c r="A43" s="100">
        <v>10</v>
      </c>
      <c r="B43" s="101">
        <v>107</v>
      </c>
      <c r="C43" s="102">
        <v>1</v>
      </c>
      <c r="D43" s="102">
        <v>3608</v>
      </c>
      <c r="E43" s="103" t="s">
        <v>25</v>
      </c>
      <c r="F43" s="104">
        <v>-34.61165048543689</v>
      </c>
      <c r="G43" s="103" t="s">
        <v>25</v>
      </c>
      <c r="H43" s="104">
        <v>-42.382353814562556</v>
      </c>
      <c r="I43" s="105">
        <v>3.5331258747568518E-2</v>
      </c>
      <c r="J43" s="105">
        <v>2.5224453371277267E-2</v>
      </c>
      <c r="K43" s="102">
        <v>2679</v>
      </c>
      <c r="L43" s="102">
        <v>74</v>
      </c>
      <c r="M43" s="103"/>
      <c r="N43" s="104">
        <v>5.7142857142857144</v>
      </c>
      <c r="O43" s="102">
        <v>158</v>
      </c>
      <c r="P43" s="102">
        <v>269</v>
      </c>
    </row>
    <row r="44" spans="1:16" ht="15" customHeight="1">
      <c r="A44" s="100">
        <v>11</v>
      </c>
      <c r="B44" s="101">
        <v>107</v>
      </c>
      <c r="C44" s="102">
        <v>0</v>
      </c>
      <c r="D44" s="102">
        <v>2251</v>
      </c>
      <c r="E44" s="103" t="s">
        <v>25</v>
      </c>
      <c r="F44" s="104">
        <v>-20.533548908649959</v>
      </c>
      <c r="G44" s="103" t="s">
        <v>25</v>
      </c>
      <c r="H44" s="104">
        <v>-66.838008749596057</v>
      </c>
      <c r="I44" s="105">
        <v>3.1361293910198228E-2</v>
      </c>
      <c r="J44" s="105">
        <v>1.709820734244152E-2</v>
      </c>
      <c r="K44" s="102">
        <v>2290</v>
      </c>
      <c r="L44" s="102">
        <v>57</v>
      </c>
      <c r="M44" s="103" t="s">
        <v>25</v>
      </c>
      <c r="N44" s="104">
        <v>-9.5238095238095237</v>
      </c>
      <c r="O44" s="102">
        <v>152</v>
      </c>
      <c r="P44" s="102">
        <v>143</v>
      </c>
    </row>
    <row r="45" spans="1:16" ht="15" customHeight="1">
      <c r="A45" s="100">
        <v>12</v>
      </c>
      <c r="B45" s="101">
        <v>107</v>
      </c>
      <c r="C45" s="102">
        <v>1</v>
      </c>
      <c r="D45" s="102">
        <v>4322</v>
      </c>
      <c r="E45" s="103"/>
      <c r="F45" s="104">
        <v>49.941107184923439</v>
      </c>
      <c r="G45" s="103" t="s">
        <v>25</v>
      </c>
      <c r="H45" s="104">
        <v>-89.727050201343943</v>
      </c>
      <c r="I45" s="105">
        <v>2.9822354349542356E-2</v>
      </c>
      <c r="J45" s="105">
        <v>2.7543147683618808E-2</v>
      </c>
      <c r="K45" s="102">
        <v>3395</v>
      </c>
      <c r="L45" s="102">
        <v>59</v>
      </c>
      <c r="M45" s="103"/>
      <c r="N45" s="104">
        <v>1.7241379310344827</v>
      </c>
      <c r="O45" s="102">
        <v>165</v>
      </c>
      <c r="P45" s="102">
        <v>227</v>
      </c>
    </row>
    <row r="46" spans="1:16" ht="9.75" customHeight="1">
      <c r="A46" s="106"/>
      <c r="B46" s="101"/>
      <c r="C46" s="102"/>
      <c r="D46" s="102"/>
      <c r="E46" s="103"/>
      <c r="F46" s="104"/>
      <c r="G46" s="103"/>
      <c r="H46" s="104"/>
      <c r="I46" s="105"/>
      <c r="J46" s="105"/>
      <c r="K46" s="102"/>
      <c r="L46" s="102"/>
      <c r="M46" s="103"/>
      <c r="N46" s="104"/>
      <c r="O46" s="102"/>
      <c r="P46" s="102"/>
    </row>
    <row r="47" spans="1:16" ht="15" customHeight="1">
      <c r="A47" s="100" t="s">
        <v>50</v>
      </c>
      <c r="B47" s="101">
        <v>107</v>
      </c>
      <c r="C47" s="102">
        <v>1</v>
      </c>
      <c r="D47" s="102">
        <v>9968</v>
      </c>
      <c r="E47" s="103"/>
      <c r="F47" s="104">
        <v>21.484992101105846</v>
      </c>
      <c r="G47" s="103"/>
      <c r="H47" s="104">
        <v>171.85013683052242</v>
      </c>
      <c r="I47" s="105">
        <v>3.8310139259099839E-2</v>
      </c>
      <c r="J47" s="105">
        <v>6.9280701027695055E-2</v>
      </c>
      <c r="K47" s="102">
        <v>6481</v>
      </c>
      <c r="L47" s="102">
        <v>60</v>
      </c>
      <c r="M47" s="103"/>
      <c r="N47" s="104">
        <v>7.1428571428571432</v>
      </c>
      <c r="O47" s="102">
        <v>140</v>
      </c>
      <c r="P47" s="102">
        <v>697</v>
      </c>
    </row>
    <row r="48" spans="1:16" ht="15" customHeight="1">
      <c r="A48" s="100">
        <v>2</v>
      </c>
      <c r="B48" s="101">
        <v>107</v>
      </c>
      <c r="C48" s="102">
        <v>0</v>
      </c>
      <c r="D48" s="102">
        <v>1601</v>
      </c>
      <c r="E48" s="103" t="s">
        <v>25</v>
      </c>
      <c r="F48" s="104">
        <v>-26.966292134831459</v>
      </c>
      <c r="G48" s="103" t="s">
        <v>25</v>
      </c>
      <c r="H48" s="104">
        <v>-66.225819253333711</v>
      </c>
      <c r="I48" s="105">
        <v>2.6441036488630356E-2</v>
      </c>
      <c r="J48" s="105">
        <v>1.4499066059815262E-2</v>
      </c>
      <c r="K48" s="102">
        <v>2053</v>
      </c>
      <c r="L48" s="102">
        <v>66</v>
      </c>
      <c r="M48" s="103"/>
      <c r="N48" s="104">
        <v>32</v>
      </c>
      <c r="O48" s="102">
        <v>149</v>
      </c>
      <c r="P48" s="102">
        <v>194</v>
      </c>
    </row>
    <row r="49" spans="1:16" ht="15" customHeight="1">
      <c r="A49" s="100">
        <v>3</v>
      </c>
      <c r="B49" s="101">
        <v>107</v>
      </c>
      <c r="C49" s="102">
        <v>1</v>
      </c>
      <c r="D49" s="102">
        <v>10107</v>
      </c>
      <c r="E49" s="103"/>
      <c r="F49" s="104">
        <v>114.87603305785125</v>
      </c>
      <c r="G49" s="103"/>
      <c r="H49" s="104">
        <v>747.19382537644219</v>
      </c>
      <c r="I49" s="105">
        <v>3.7055019102337411E-2</v>
      </c>
      <c r="J49" s="105">
        <v>6.6199015364768674E-2</v>
      </c>
      <c r="K49" s="102">
        <v>6478</v>
      </c>
      <c r="L49" s="102">
        <v>83</v>
      </c>
      <c r="M49" s="103"/>
      <c r="N49" s="104">
        <v>3.75</v>
      </c>
      <c r="O49" s="102">
        <v>157</v>
      </c>
      <c r="P49" s="102">
        <v>214</v>
      </c>
    </row>
    <row r="50" spans="1:16" ht="9.75" customHeight="1">
      <c r="A50" s="106"/>
      <c r="B50" s="101"/>
      <c r="C50" s="102"/>
      <c r="D50" s="102"/>
      <c r="E50" s="103"/>
      <c r="F50" s="104"/>
      <c r="G50" s="103"/>
      <c r="H50" s="104"/>
      <c r="I50" s="105"/>
      <c r="J50" s="105"/>
      <c r="K50" s="102"/>
      <c r="L50" s="102"/>
      <c r="M50" s="103"/>
      <c r="N50" s="104"/>
      <c r="O50" s="102"/>
      <c r="P50" s="102"/>
    </row>
    <row r="51" spans="1:16" ht="15" customHeight="1">
      <c r="A51" s="100">
        <v>4</v>
      </c>
      <c r="B51" s="101">
        <v>107</v>
      </c>
      <c r="C51" s="102">
        <v>1</v>
      </c>
      <c r="D51" s="102">
        <v>2672</v>
      </c>
      <c r="E51" s="103"/>
      <c r="F51" s="104">
        <v>7.3488372093023253</v>
      </c>
      <c r="G51" s="103" t="s">
        <v>25</v>
      </c>
      <c r="H51" s="104">
        <v>-45.360432512882262</v>
      </c>
      <c r="I51" s="105">
        <v>3.3533994869356903E-2</v>
      </c>
      <c r="J51" s="105">
        <v>2.3642732405362875E-2</v>
      </c>
      <c r="K51" s="102">
        <v>2315</v>
      </c>
      <c r="L51" s="102">
        <v>65</v>
      </c>
      <c r="M51" s="103" t="s">
        <v>25</v>
      </c>
      <c r="N51" s="104">
        <v>-14.473684210526315</v>
      </c>
      <c r="O51" s="102">
        <v>171</v>
      </c>
      <c r="P51" s="102">
        <v>163</v>
      </c>
    </row>
    <row r="52" spans="1:16" ht="15" customHeight="1">
      <c r="A52" s="100">
        <v>5</v>
      </c>
      <c r="B52" s="101">
        <v>107</v>
      </c>
      <c r="C52" s="102">
        <v>0</v>
      </c>
      <c r="D52" s="102">
        <v>4471</v>
      </c>
      <c r="E52" s="103" t="s">
        <v>25</v>
      </c>
      <c r="F52" s="104">
        <v>-52.452583387835183</v>
      </c>
      <c r="G52" s="103"/>
      <c r="H52" s="104">
        <v>0.52727411690127546</v>
      </c>
      <c r="I52" s="105">
        <v>2.6931252329164362E-2</v>
      </c>
      <c r="J52" s="105">
        <v>4.1307746031400014E-2</v>
      </c>
      <c r="K52" s="102">
        <v>6151</v>
      </c>
      <c r="L52" s="102">
        <v>52</v>
      </c>
      <c r="M52" s="103" t="s">
        <v>25</v>
      </c>
      <c r="N52" s="104">
        <v>-41.573033707865171</v>
      </c>
      <c r="O52" s="102">
        <v>104</v>
      </c>
      <c r="P52" s="102">
        <v>865</v>
      </c>
    </row>
    <row r="53" spans="1:16" ht="15" customHeight="1">
      <c r="A53" s="100">
        <v>6</v>
      </c>
      <c r="B53" s="101">
        <v>107</v>
      </c>
      <c r="C53" s="102">
        <v>1</v>
      </c>
      <c r="D53" s="102">
        <v>1787</v>
      </c>
      <c r="E53" s="103"/>
      <c r="F53" s="104">
        <v>18.800461361014996</v>
      </c>
      <c r="G53" s="103"/>
      <c r="H53" s="104">
        <v>46.555732790965642</v>
      </c>
      <c r="I53" s="105">
        <v>2.5522985802777197E-2</v>
      </c>
      <c r="J53" s="105">
        <v>1.4549120317273113E-2</v>
      </c>
      <c r="K53" s="102">
        <v>1734</v>
      </c>
      <c r="L53" s="102">
        <v>27</v>
      </c>
      <c r="M53" s="103" t="s">
        <v>25</v>
      </c>
      <c r="N53" s="104">
        <v>-65.822784810126578</v>
      </c>
      <c r="O53" s="102">
        <v>48</v>
      </c>
      <c r="P53" s="102">
        <v>54</v>
      </c>
    </row>
    <row r="54" spans="1:16" ht="9.75" customHeight="1">
      <c r="A54" s="106"/>
      <c r="B54" s="101"/>
      <c r="C54" s="102"/>
      <c r="D54" s="102"/>
      <c r="E54" s="103"/>
      <c r="F54" s="104"/>
      <c r="G54" s="103"/>
      <c r="H54" s="104"/>
      <c r="I54" s="105"/>
      <c r="J54" s="105"/>
      <c r="K54" s="102"/>
      <c r="L54" s="102"/>
      <c r="M54" s="103"/>
      <c r="N54" s="104"/>
      <c r="O54" s="102"/>
      <c r="P54" s="102"/>
    </row>
    <row r="55" spans="1:16" ht="15" customHeight="1">
      <c r="A55" s="100">
        <v>7</v>
      </c>
      <c r="B55" s="101">
        <v>107</v>
      </c>
      <c r="C55" s="102">
        <v>0</v>
      </c>
      <c r="D55" s="102">
        <v>8692</v>
      </c>
      <c r="E55" s="103" t="s">
        <v>25</v>
      </c>
      <c r="F55" s="104">
        <v>-68.064876957494405</v>
      </c>
      <c r="G55" s="103"/>
      <c r="H55" s="104">
        <v>270.6288372005763</v>
      </c>
      <c r="I55" s="105">
        <v>1.5601689682118988E-2</v>
      </c>
      <c r="J55" s="105">
        <v>8.5745143094565851E-2</v>
      </c>
      <c r="K55" s="102">
        <v>15223</v>
      </c>
      <c r="L55" s="102">
        <v>24</v>
      </c>
      <c r="M55" s="103" t="s">
        <v>25</v>
      </c>
      <c r="N55" s="104">
        <v>-68.421052631578945</v>
      </c>
      <c r="O55" s="102">
        <v>67</v>
      </c>
      <c r="P55" s="102">
        <v>150</v>
      </c>
    </row>
    <row r="56" spans="1:16" ht="15" customHeight="1">
      <c r="A56" s="100">
        <v>8</v>
      </c>
      <c r="B56" s="101">
        <v>107</v>
      </c>
      <c r="C56" s="102">
        <v>0</v>
      </c>
      <c r="D56" s="102">
        <v>12873</v>
      </c>
      <c r="E56" s="103" t="s">
        <v>25</v>
      </c>
      <c r="F56" s="104">
        <v>-34.328358208955223</v>
      </c>
      <c r="G56" s="103"/>
      <c r="H56" s="104">
        <v>763.36139514577371</v>
      </c>
      <c r="I56" s="105">
        <v>1.7765955893840338E-2</v>
      </c>
      <c r="J56" s="105">
        <v>0.13581762911263215</v>
      </c>
      <c r="K56" s="102">
        <v>22506</v>
      </c>
      <c r="L56" s="102">
        <v>25</v>
      </c>
      <c r="M56" s="103" t="s">
        <v>25</v>
      </c>
      <c r="N56" s="104">
        <v>-60.9375</v>
      </c>
      <c r="O56" s="102">
        <v>74</v>
      </c>
      <c r="P56" s="102">
        <v>7442</v>
      </c>
    </row>
    <row r="57" spans="1:16" ht="15" customHeight="1">
      <c r="A57" s="100">
        <v>9</v>
      </c>
      <c r="B57" s="101">
        <v>107</v>
      </c>
      <c r="C57" s="102">
        <v>0</v>
      </c>
      <c r="D57" s="102">
        <v>6096</v>
      </c>
      <c r="E57" s="103" t="s">
        <v>25</v>
      </c>
      <c r="F57" s="104">
        <v>-73.172169811320757</v>
      </c>
      <c r="G57" s="103"/>
      <c r="H57" s="104">
        <v>128.58928280152315</v>
      </c>
      <c r="I57" s="105">
        <v>1.4355685293089457E-2</v>
      </c>
      <c r="J57" s="105">
        <v>5.8428018540243369E-2</v>
      </c>
      <c r="K57" s="102">
        <v>13398</v>
      </c>
      <c r="L57" s="102">
        <v>21</v>
      </c>
      <c r="M57" s="103" t="s">
        <v>25</v>
      </c>
      <c r="N57" s="104">
        <v>-67.1875</v>
      </c>
      <c r="O57" s="102">
        <v>59</v>
      </c>
      <c r="P57" s="102">
        <v>177</v>
      </c>
    </row>
    <row r="58" spans="1:16" ht="9.75" customHeight="1">
      <c r="A58" s="106"/>
      <c r="B58" s="101"/>
      <c r="C58" s="102"/>
      <c r="D58" s="102"/>
      <c r="E58" s="103"/>
      <c r="F58" s="104"/>
      <c r="G58" s="103"/>
      <c r="H58" s="104"/>
      <c r="I58" s="105"/>
      <c r="J58" s="105"/>
      <c r="K58" s="102"/>
      <c r="L58" s="102"/>
      <c r="M58" s="103"/>
      <c r="N58" s="104"/>
      <c r="O58" s="102"/>
      <c r="P58" s="102"/>
    </row>
    <row r="59" spans="1:16" ht="15" customHeight="1">
      <c r="A59" s="100">
        <v>10</v>
      </c>
      <c r="B59" s="101">
        <v>107</v>
      </c>
      <c r="C59" s="102">
        <v>0</v>
      </c>
      <c r="D59" s="102">
        <v>16992</v>
      </c>
      <c r="E59" s="103" t="s">
        <v>25</v>
      </c>
      <c r="F59" s="104">
        <v>-79.806978470675574</v>
      </c>
      <c r="G59" s="103"/>
      <c r="H59" s="104">
        <v>370.85096301714896</v>
      </c>
      <c r="I59" s="105">
        <v>9.838557233455579E-3</v>
      </c>
      <c r="J59" s="105">
        <v>0.21573563073922997</v>
      </c>
      <c r="K59" s="102">
        <v>62473</v>
      </c>
      <c r="L59" s="102">
        <v>17</v>
      </c>
      <c r="M59" s="103" t="s">
        <v>25</v>
      </c>
      <c r="N59" s="104">
        <v>-77.027027027027032</v>
      </c>
      <c r="O59" s="102">
        <v>40</v>
      </c>
      <c r="P59" s="102">
        <v>79</v>
      </c>
    </row>
    <row r="60" spans="1:16" ht="15" customHeight="1">
      <c r="A60" s="100">
        <v>11</v>
      </c>
      <c r="B60" s="101">
        <v>107</v>
      </c>
      <c r="C60" s="102">
        <v>0</v>
      </c>
      <c r="D60" s="102">
        <v>1217</v>
      </c>
      <c r="E60" s="103" t="s">
        <v>25</v>
      </c>
      <c r="F60" s="104">
        <v>-49.135300101729399</v>
      </c>
      <c r="G60" s="103" t="s">
        <v>25</v>
      </c>
      <c r="H60" s="104">
        <v>-45.905339640885266</v>
      </c>
      <c r="I60" s="105">
        <v>1.4373871291756815E-2</v>
      </c>
      <c r="J60" s="105">
        <v>1.1428615665691238E-2</v>
      </c>
      <c r="K60" s="102">
        <v>2435</v>
      </c>
      <c r="L60" s="102">
        <v>20</v>
      </c>
      <c r="M60" s="103" t="s">
        <v>25</v>
      </c>
      <c r="N60" s="104">
        <v>-64.912280701754383</v>
      </c>
      <c r="O60" s="102">
        <v>49</v>
      </c>
      <c r="P60" s="102">
        <v>268</v>
      </c>
    </row>
    <row r="61" spans="1:16" ht="15" customHeight="1">
      <c r="A61" s="100">
        <v>12</v>
      </c>
      <c r="B61" s="101">
        <v>107</v>
      </c>
      <c r="C61" s="102">
        <v>0</v>
      </c>
      <c r="D61" s="102">
        <v>4272</v>
      </c>
      <c r="E61" s="103" t="s">
        <v>25</v>
      </c>
      <c r="F61" s="104">
        <v>-78.397486252945797</v>
      </c>
      <c r="G61" s="103" t="s">
        <v>25</v>
      </c>
      <c r="H61" s="104">
        <v>-1.1461206018989802</v>
      </c>
      <c r="I61" s="105">
        <v>8.4132181140563148E-3</v>
      </c>
      <c r="J61" s="105">
        <v>4.0484717775407547E-2</v>
      </c>
      <c r="K61" s="102">
        <v>15537</v>
      </c>
      <c r="L61" s="102">
        <v>18</v>
      </c>
      <c r="M61" s="103" t="s">
        <v>25</v>
      </c>
      <c r="N61" s="104">
        <v>-69.491525423728817</v>
      </c>
      <c r="O61" s="102">
        <v>32</v>
      </c>
      <c r="P61" s="102">
        <v>27</v>
      </c>
    </row>
    <row r="62" spans="1:16" ht="4.5" customHeight="1">
      <c r="A62" s="30"/>
      <c r="B62" s="22"/>
      <c r="C62" s="31"/>
      <c r="D62" s="31"/>
      <c r="E62" s="31"/>
      <c r="F62" s="32"/>
      <c r="G62" s="33"/>
      <c r="H62" s="32"/>
      <c r="I62" s="34"/>
      <c r="J62" s="34"/>
      <c r="K62" s="31"/>
      <c r="L62" s="31"/>
      <c r="M62" s="31"/>
      <c r="N62" s="32"/>
      <c r="O62" s="31"/>
      <c r="P62" s="31"/>
    </row>
    <row r="63" spans="1:16" s="157" customFormat="1" ht="13.5" customHeight="1">
      <c r="A63" s="35" t="s">
        <v>301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O63" s="158"/>
      <c r="P63" s="158"/>
    </row>
    <row r="64" spans="1:16" s="157" customFormat="1" ht="13.5" customHeight="1">
      <c r="A64" s="35" t="s">
        <v>302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O64" s="158"/>
      <c r="P64" s="158"/>
    </row>
    <row r="65" spans="1:16" s="157" customFormat="1" ht="13.5" customHeight="1">
      <c r="A65" s="159" t="s">
        <v>304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O65" s="158"/>
      <c r="P65" s="158"/>
    </row>
    <row r="66" spans="1:16" ht="13.5" customHeight="1">
      <c r="A66" s="159" t="s">
        <v>303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6" ht="12.75" customHeight="1"/>
    <row r="68" spans="1:16" ht="12.75" customHeight="1"/>
  </sheetData>
  <mergeCells count="8">
    <mergeCell ref="M7:N7"/>
    <mergeCell ref="C4:K4"/>
    <mergeCell ref="L4:P4"/>
    <mergeCell ref="A5:A6"/>
    <mergeCell ref="E5:H6"/>
    <mergeCell ref="I5:J6"/>
    <mergeCell ref="M5:N5"/>
    <mergeCell ref="M6:N6"/>
  </mergeCells>
  <phoneticPr fontId="2"/>
  <pageMargins left="0.47244094488188981" right="0" top="0.47244094488188981" bottom="0.19685039370078741" header="0.27559055118110237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41"/>
  <sheetViews>
    <sheetView showWhiteSpace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3.5"/>
  <cols>
    <col min="1" max="1" width="8" style="7" customWidth="1"/>
    <col min="2" max="2" width="9.875" style="7" customWidth="1"/>
    <col min="3" max="3" width="9.125" style="6" customWidth="1"/>
    <col min="4" max="4" width="13.375" style="6" customWidth="1"/>
    <col min="5" max="5" width="9.125" style="6" customWidth="1"/>
    <col min="6" max="6" width="13.375" style="6" customWidth="1"/>
    <col min="7" max="7" width="13.125" style="6" customWidth="1"/>
    <col min="8" max="8" width="33.625" style="6" customWidth="1"/>
    <col min="9" max="16384" width="9" style="6"/>
  </cols>
  <sheetData>
    <row r="1" spans="1:8" s="3" customFormat="1" ht="24.95" customHeight="1">
      <c r="A1" s="1" t="s">
        <v>26</v>
      </c>
      <c r="B1" s="37"/>
    </row>
    <row r="2" spans="1:8" s="3" customFormat="1" ht="24.95" customHeight="1">
      <c r="A2" s="4" t="s">
        <v>44</v>
      </c>
      <c r="B2" s="2"/>
      <c r="C2" s="2"/>
      <c r="D2" s="2"/>
      <c r="E2" s="2"/>
      <c r="F2" s="2"/>
      <c r="G2" s="2"/>
      <c r="H2" s="2"/>
    </row>
    <row r="3" spans="1:8" ht="15.75" customHeight="1" thickBot="1">
      <c r="A3" s="38"/>
      <c r="B3" s="38"/>
      <c r="C3" s="5"/>
      <c r="D3" s="5"/>
      <c r="E3" s="5"/>
      <c r="F3" s="5"/>
      <c r="G3" s="5"/>
      <c r="H3" s="39" t="s">
        <v>27</v>
      </c>
    </row>
    <row r="4" spans="1:8" s="41" customFormat="1" ht="12.75" customHeight="1" thickTop="1">
      <c r="A4" s="182" t="s">
        <v>28</v>
      </c>
      <c r="B4" s="8"/>
      <c r="C4" s="183" t="s">
        <v>176</v>
      </c>
      <c r="D4" s="184"/>
      <c r="E4" s="183" t="s">
        <v>177</v>
      </c>
      <c r="F4" s="184"/>
      <c r="G4" s="40"/>
      <c r="H4" s="13"/>
    </row>
    <row r="5" spans="1:8" s="41" customFormat="1" ht="12.75" customHeight="1">
      <c r="A5" s="167"/>
      <c r="B5" s="16" t="s">
        <v>29</v>
      </c>
      <c r="C5" s="176"/>
      <c r="D5" s="177"/>
      <c r="E5" s="176"/>
      <c r="F5" s="177"/>
      <c r="G5" s="42" t="s">
        <v>30</v>
      </c>
      <c r="H5" s="16" t="s">
        <v>31</v>
      </c>
    </row>
    <row r="6" spans="1:8" s="41" customFormat="1" ht="12.75" customHeight="1">
      <c r="A6" s="177"/>
      <c r="B6" s="22"/>
      <c r="C6" s="14" t="s">
        <v>15</v>
      </c>
      <c r="D6" s="14" t="s">
        <v>11</v>
      </c>
      <c r="E6" s="14" t="s">
        <v>15</v>
      </c>
      <c r="F6" s="14" t="s">
        <v>11</v>
      </c>
      <c r="G6" s="43"/>
      <c r="H6" s="44"/>
    </row>
    <row r="7" spans="1:8" s="41" customFormat="1" ht="27">
      <c r="A7" s="126" t="s">
        <v>51</v>
      </c>
      <c r="B7" s="128" t="s">
        <v>52</v>
      </c>
      <c r="C7" s="129">
        <v>95</v>
      </c>
      <c r="D7" s="129">
        <v>87212</v>
      </c>
      <c r="E7" s="129">
        <v>56</v>
      </c>
      <c r="F7" s="129">
        <v>58848</v>
      </c>
      <c r="G7" s="152" t="s">
        <v>300</v>
      </c>
      <c r="H7" s="12" t="s">
        <v>180</v>
      </c>
    </row>
    <row r="8" spans="1:8" s="41" customFormat="1" ht="13.5" customHeight="1">
      <c r="A8" s="133"/>
      <c r="B8" s="134" t="s">
        <v>53</v>
      </c>
      <c r="C8" s="135">
        <v>149</v>
      </c>
      <c r="D8" s="135">
        <v>108568</v>
      </c>
      <c r="E8" s="135">
        <v>4</v>
      </c>
      <c r="F8" s="135">
        <v>5466</v>
      </c>
      <c r="G8" s="153" t="s">
        <v>299</v>
      </c>
      <c r="H8" s="136"/>
    </row>
    <row r="9" spans="1:8" s="41" customFormat="1" ht="13.5" customHeight="1">
      <c r="A9" s="133"/>
      <c r="B9" s="134" t="s">
        <v>54</v>
      </c>
      <c r="C9" s="135">
        <v>11</v>
      </c>
      <c r="D9" s="135">
        <v>11006</v>
      </c>
      <c r="E9" s="135">
        <v>7</v>
      </c>
      <c r="F9" s="135">
        <v>8251</v>
      </c>
      <c r="G9" s="153" t="s">
        <v>181</v>
      </c>
      <c r="H9" s="136"/>
    </row>
    <row r="10" spans="1:8" s="41" customFormat="1" ht="13.5" customHeight="1">
      <c r="A10" s="133"/>
      <c r="B10" s="134" t="s">
        <v>55</v>
      </c>
      <c r="C10" s="135">
        <v>66</v>
      </c>
      <c r="D10" s="135">
        <v>229504</v>
      </c>
      <c r="E10" s="135">
        <v>23</v>
      </c>
      <c r="F10" s="135">
        <v>10127</v>
      </c>
      <c r="G10" s="153" t="s">
        <v>182</v>
      </c>
      <c r="H10" s="136"/>
    </row>
    <row r="11" spans="1:8" s="41" customFormat="1" ht="13.5" customHeight="1">
      <c r="A11" s="133"/>
      <c r="B11" s="134" t="s">
        <v>56</v>
      </c>
      <c r="C11" s="135">
        <v>3</v>
      </c>
      <c r="D11" s="135">
        <v>19920</v>
      </c>
      <c r="E11" s="135">
        <v>0</v>
      </c>
      <c r="F11" s="135">
        <v>0</v>
      </c>
      <c r="G11" s="153" t="s">
        <v>183</v>
      </c>
      <c r="H11" s="136"/>
    </row>
    <row r="12" spans="1:8" s="41" customFormat="1" ht="13.5" customHeight="1">
      <c r="A12" s="133"/>
      <c r="B12" s="134" t="s">
        <v>57</v>
      </c>
      <c r="C12" s="135">
        <v>70</v>
      </c>
      <c r="D12" s="135">
        <v>19544</v>
      </c>
      <c r="E12" s="135">
        <v>6</v>
      </c>
      <c r="F12" s="135">
        <v>7831</v>
      </c>
      <c r="G12" s="153" t="s">
        <v>184</v>
      </c>
      <c r="H12" s="136"/>
    </row>
    <row r="13" spans="1:8" s="41" customFormat="1" ht="13.5" customHeight="1">
      <c r="A13" s="133"/>
      <c r="B13" s="134" t="s">
        <v>58</v>
      </c>
      <c r="C13" s="135">
        <v>4</v>
      </c>
      <c r="D13" s="135">
        <v>3165</v>
      </c>
      <c r="E13" s="135">
        <v>2</v>
      </c>
      <c r="F13" s="135">
        <v>695</v>
      </c>
      <c r="G13" s="153" t="s">
        <v>185</v>
      </c>
      <c r="H13" s="136"/>
    </row>
    <row r="14" spans="1:8" s="41" customFormat="1" ht="13.5" customHeight="1">
      <c r="A14" s="133"/>
      <c r="B14" s="134" t="s">
        <v>59</v>
      </c>
      <c r="C14" s="135">
        <v>31</v>
      </c>
      <c r="D14" s="135">
        <v>14918</v>
      </c>
      <c r="E14" s="135">
        <v>1</v>
      </c>
      <c r="F14" s="135">
        <v>148</v>
      </c>
      <c r="G14" s="153" t="s">
        <v>186</v>
      </c>
      <c r="H14" s="136"/>
    </row>
    <row r="15" spans="1:8" s="41" customFormat="1" ht="13.5" customHeight="1">
      <c r="A15" s="133"/>
      <c r="B15" s="134" t="s">
        <v>60</v>
      </c>
      <c r="C15" s="135">
        <v>3</v>
      </c>
      <c r="D15" s="135">
        <v>1000</v>
      </c>
      <c r="E15" s="135">
        <v>0</v>
      </c>
      <c r="F15" s="135">
        <v>0</v>
      </c>
      <c r="G15" s="153" t="s">
        <v>187</v>
      </c>
      <c r="H15" s="136"/>
    </row>
    <row r="16" spans="1:8" s="41" customFormat="1" ht="13.5" customHeight="1">
      <c r="A16" s="133"/>
      <c r="B16" s="134" t="s">
        <v>61</v>
      </c>
      <c r="C16" s="135">
        <v>0</v>
      </c>
      <c r="D16" s="135">
        <v>0</v>
      </c>
      <c r="E16" s="135">
        <v>0</v>
      </c>
      <c r="F16" s="135">
        <v>0</v>
      </c>
      <c r="G16" s="153" t="s">
        <v>188</v>
      </c>
      <c r="H16" s="136"/>
    </row>
    <row r="17" spans="1:8" s="41" customFormat="1" ht="13.5" customHeight="1">
      <c r="A17" s="133"/>
      <c r="B17" s="134" t="s">
        <v>62</v>
      </c>
      <c r="C17" s="135">
        <v>0</v>
      </c>
      <c r="D17" s="135">
        <v>0</v>
      </c>
      <c r="E17" s="135">
        <v>0</v>
      </c>
      <c r="F17" s="135">
        <v>0</v>
      </c>
      <c r="G17" s="153" t="s">
        <v>189</v>
      </c>
      <c r="H17" s="136"/>
    </row>
    <row r="18" spans="1:8" s="41" customFormat="1" ht="13.5" customHeight="1">
      <c r="A18" s="133"/>
      <c r="B18" s="134" t="s">
        <v>63</v>
      </c>
      <c r="C18" s="135">
        <v>0</v>
      </c>
      <c r="D18" s="135">
        <v>0</v>
      </c>
      <c r="E18" s="135">
        <v>0</v>
      </c>
      <c r="F18" s="135">
        <v>0</v>
      </c>
      <c r="G18" s="153" t="s">
        <v>187</v>
      </c>
      <c r="H18" s="136"/>
    </row>
    <row r="19" spans="1:8" s="41" customFormat="1" ht="13.5" customHeight="1">
      <c r="A19" s="133"/>
      <c r="B19" s="134" t="s">
        <v>64</v>
      </c>
      <c r="C19" s="135">
        <v>0</v>
      </c>
      <c r="D19" s="135">
        <v>0</v>
      </c>
      <c r="E19" s="135">
        <v>15</v>
      </c>
      <c r="F19" s="135">
        <v>6400</v>
      </c>
      <c r="G19" s="153" t="s">
        <v>190</v>
      </c>
      <c r="H19" s="136"/>
    </row>
    <row r="20" spans="1:8" s="41" customFormat="1" ht="13.5" customHeight="1">
      <c r="A20" s="133"/>
      <c r="B20" s="134" t="s">
        <v>65</v>
      </c>
      <c r="C20" s="135">
        <v>1</v>
      </c>
      <c r="D20" s="135">
        <v>150</v>
      </c>
      <c r="E20" s="135">
        <v>2</v>
      </c>
      <c r="F20" s="135">
        <v>2000</v>
      </c>
      <c r="G20" s="153" t="s">
        <v>191</v>
      </c>
      <c r="H20" s="136"/>
    </row>
    <row r="21" spans="1:8" s="41" customFormat="1" ht="13.5" customHeight="1">
      <c r="A21" s="133"/>
      <c r="B21" s="134" t="s">
        <v>66</v>
      </c>
      <c r="C21" s="135">
        <v>2</v>
      </c>
      <c r="D21" s="135">
        <v>847</v>
      </c>
      <c r="E21" s="135">
        <v>0</v>
      </c>
      <c r="F21" s="135">
        <v>0</v>
      </c>
      <c r="G21" s="153" t="s">
        <v>192</v>
      </c>
      <c r="H21" s="136"/>
    </row>
    <row r="22" spans="1:8" s="41" customFormat="1" ht="13.5" customHeight="1">
      <c r="A22" s="133"/>
      <c r="B22" s="134" t="s">
        <v>67</v>
      </c>
      <c r="C22" s="135">
        <v>1</v>
      </c>
      <c r="D22" s="135">
        <v>630</v>
      </c>
      <c r="E22" s="135">
        <v>0</v>
      </c>
      <c r="F22" s="135">
        <v>0</v>
      </c>
      <c r="G22" s="153" t="s">
        <v>193</v>
      </c>
      <c r="H22" s="136"/>
    </row>
    <row r="23" spans="1:8" s="41" customFormat="1" ht="13.5" customHeight="1">
      <c r="A23" s="133"/>
      <c r="B23" s="134" t="s">
        <v>68</v>
      </c>
      <c r="C23" s="135">
        <v>2</v>
      </c>
      <c r="D23" s="135">
        <v>1400</v>
      </c>
      <c r="E23" s="135">
        <v>11</v>
      </c>
      <c r="F23" s="135">
        <v>14859</v>
      </c>
      <c r="G23" s="153" t="s">
        <v>194</v>
      </c>
      <c r="H23" s="136"/>
    </row>
    <row r="24" spans="1:8" s="41" customFormat="1" ht="13.5" customHeight="1">
      <c r="A24" s="133"/>
      <c r="B24" s="134" t="s">
        <v>69</v>
      </c>
      <c r="C24" s="135">
        <v>0</v>
      </c>
      <c r="D24" s="135">
        <v>0</v>
      </c>
      <c r="E24" s="135">
        <v>0</v>
      </c>
      <c r="F24" s="135">
        <v>0</v>
      </c>
      <c r="G24" s="153" t="s">
        <v>195</v>
      </c>
      <c r="H24" s="136"/>
    </row>
    <row r="25" spans="1:8" s="41" customFormat="1" ht="13.5" customHeight="1">
      <c r="A25" s="133"/>
      <c r="B25" s="134" t="s">
        <v>70</v>
      </c>
      <c r="C25" s="135">
        <v>39</v>
      </c>
      <c r="D25" s="135">
        <v>22931</v>
      </c>
      <c r="E25" s="135">
        <v>13</v>
      </c>
      <c r="F25" s="135">
        <v>1250</v>
      </c>
      <c r="G25" s="153" t="s">
        <v>196</v>
      </c>
      <c r="H25" s="136"/>
    </row>
    <row r="26" spans="1:8" s="41" customFormat="1" ht="13.5" customHeight="1">
      <c r="A26" s="127"/>
      <c r="B26" s="130" t="s">
        <v>71</v>
      </c>
      <c r="C26" s="131">
        <f>SUM(C7:C25)</f>
        <v>477</v>
      </c>
      <c r="D26" s="131">
        <f>SUM(D7:D25)</f>
        <v>520795</v>
      </c>
      <c r="E26" s="131">
        <f>SUM(E7:E25)</f>
        <v>140</v>
      </c>
      <c r="F26" s="131">
        <f>SUM(F7:F25)</f>
        <v>115875</v>
      </c>
      <c r="G26" s="154"/>
      <c r="H26" s="132"/>
    </row>
    <row r="27" spans="1:8" s="41" customFormat="1" ht="13.5" customHeight="1">
      <c r="A27" s="126" t="s">
        <v>72</v>
      </c>
      <c r="B27" s="128" t="s">
        <v>72</v>
      </c>
      <c r="C27" s="129">
        <v>64</v>
      </c>
      <c r="D27" s="129">
        <v>49724</v>
      </c>
      <c r="E27" s="129">
        <v>26</v>
      </c>
      <c r="F27" s="129">
        <v>17839</v>
      </c>
      <c r="G27" s="152" t="s">
        <v>197</v>
      </c>
      <c r="H27" s="12"/>
    </row>
    <row r="28" spans="1:8" s="41" customFormat="1" ht="27">
      <c r="A28" s="133"/>
      <c r="B28" s="134" t="s">
        <v>73</v>
      </c>
      <c r="C28" s="135">
        <v>130</v>
      </c>
      <c r="D28" s="135">
        <v>191905</v>
      </c>
      <c r="E28" s="135">
        <v>3</v>
      </c>
      <c r="F28" s="135">
        <v>5000</v>
      </c>
      <c r="G28" s="153" t="s">
        <v>198</v>
      </c>
      <c r="H28" s="136" t="s">
        <v>199</v>
      </c>
    </row>
    <row r="29" spans="1:8" s="41" customFormat="1" ht="13.5" customHeight="1">
      <c r="A29" s="133"/>
      <c r="B29" s="134" t="s">
        <v>74</v>
      </c>
      <c r="C29" s="135">
        <v>32</v>
      </c>
      <c r="D29" s="135">
        <v>15755</v>
      </c>
      <c r="E29" s="135">
        <v>21</v>
      </c>
      <c r="F29" s="135">
        <v>39964</v>
      </c>
      <c r="G29" s="153" t="s">
        <v>200</v>
      </c>
      <c r="H29" s="136"/>
    </row>
    <row r="30" spans="1:8" s="41" customFormat="1" ht="13.5" customHeight="1">
      <c r="A30" s="133"/>
      <c r="B30" s="134" t="s">
        <v>75</v>
      </c>
      <c r="C30" s="135">
        <v>13</v>
      </c>
      <c r="D30" s="135">
        <v>9558</v>
      </c>
      <c r="E30" s="135">
        <v>1</v>
      </c>
      <c r="F30" s="135">
        <v>11</v>
      </c>
      <c r="G30" s="153" t="s">
        <v>201</v>
      </c>
      <c r="H30" s="136"/>
    </row>
    <row r="31" spans="1:8" s="41" customFormat="1" ht="13.5" customHeight="1">
      <c r="A31" s="133"/>
      <c r="B31" s="134" t="s">
        <v>76</v>
      </c>
      <c r="C31" s="135">
        <v>1</v>
      </c>
      <c r="D31" s="135">
        <v>690</v>
      </c>
      <c r="E31" s="135">
        <v>0</v>
      </c>
      <c r="F31" s="135">
        <v>0</v>
      </c>
      <c r="G31" s="153" t="s">
        <v>201</v>
      </c>
      <c r="H31" s="136"/>
    </row>
    <row r="32" spans="1:8" s="41" customFormat="1" ht="13.5" customHeight="1">
      <c r="A32" s="133"/>
      <c r="B32" s="134" t="s">
        <v>77</v>
      </c>
      <c r="C32" s="135">
        <v>0</v>
      </c>
      <c r="D32" s="135">
        <v>0</v>
      </c>
      <c r="E32" s="135">
        <v>11</v>
      </c>
      <c r="F32" s="135">
        <v>8749</v>
      </c>
      <c r="G32" s="153" t="s">
        <v>201</v>
      </c>
      <c r="H32" s="136"/>
    </row>
    <row r="33" spans="1:8" s="41" customFormat="1" ht="13.5" customHeight="1">
      <c r="A33" s="133"/>
      <c r="B33" s="134" t="s">
        <v>78</v>
      </c>
      <c r="C33" s="135">
        <v>59</v>
      </c>
      <c r="D33" s="135">
        <v>80785</v>
      </c>
      <c r="E33" s="135">
        <v>0</v>
      </c>
      <c r="F33" s="135">
        <v>0</v>
      </c>
      <c r="G33" s="153" t="s">
        <v>201</v>
      </c>
      <c r="H33" s="136"/>
    </row>
    <row r="34" spans="1:8" s="41" customFormat="1" ht="13.5" customHeight="1">
      <c r="A34" s="127"/>
      <c r="B34" s="130" t="s">
        <v>71</v>
      </c>
      <c r="C34" s="131">
        <f>SUM(C27:C33)</f>
        <v>299</v>
      </c>
      <c r="D34" s="131">
        <f>SUM(D27:D33)</f>
        <v>348417</v>
      </c>
      <c r="E34" s="131">
        <f>SUM(E27:E33)</f>
        <v>62</v>
      </c>
      <c r="F34" s="131">
        <f>SUM(F27:F33)</f>
        <v>71563</v>
      </c>
      <c r="G34" s="154"/>
      <c r="H34" s="132"/>
    </row>
    <row r="35" spans="1:8" s="41" customFormat="1" ht="40.5">
      <c r="A35" s="126" t="s">
        <v>79</v>
      </c>
      <c r="B35" s="128" t="s">
        <v>80</v>
      </c>
      <c r="C35" s="129">
        <v>115</v>
      </c>
      <c r="D35" s="129">
        <v>66344</v>
      </c>
      <c r="E35" s="129">
        <v>3</v>
      </c>
      <c r="F35" s="129">
        <v>4128</v>
      </c>
      <c r="G35" s="152" t="s">
        <v>202</v>
      </c>
      <c r="H35" s="12" t="s">
        <v>203</v>
      </c>
    </row>
    <row r="36" spans="1:8" s="41" customFormat="1" ht="13.5" customHeight="1">
      <c r="A36" s="133"/>
      <c r="B36" s="134" t="s">
        <v>81</v>
      </c>
      <c r="C36" s="135">
        <v>8</v>
      </c>
      <c r="D36" s="135">
        <v>1594</v>
      </c>
      <c r="E36" s="135">
        <v>0</v>
      </c>
      <c r="F36" s="135">
        <v>0</v>
      </c>
      <c r="G36" s="153" t="s">
        <v>204</v>
      </c>
      <c r="H36" s="136"/>
    </row>
    <row r="37" spans="1:8" s="41" customFormat="1" ht="13.5" customHeight="1">
      <c r="A37" s="133"/>
      <c r="B37" s="134" t="s">
        <v>82</v>
      </c>
      <c r="C37" s="135">
        <v>0</v>
      </c>
      <c r="D37" s="135">
        <v>0</v>
      </c>
      <c r="E37" s="135">
        <v>0</v>
      </c>
      <c r="F37" s="135">
        <v>0</v>
      </c>
      <c r="G37" s="153" t="s">
        <v>205</v>
      </c>
      <c r="H37" s="136"/>
    </row>
    <row r="38" spans="1:8" s="41" customFormat="1" ht="13.5" customHeight="1">
      <c r="A38" s="133"/>
      <c r="B38" s="134" t="s">
        <v>83</v>
      </c>
      <c r="C38" s="135">
        <v>1</v>
      </c>
      <c r="D38" s="135">
        <v>37</v>
      </c>
      <c r="E38" s="135">
        <v>0</v>
      </c>
      <c r="F38" s="135">
        <v>0</v>
      </c>
      <c r="G38" s="153" t="s">
        <v>206</v>
      </c>
      <c r="H38" s="136"/>
    </row>
    <row r="39" spans="1:8" s="41" customFormat="1" ht="13.5" customHeight="1">
      <c r="A39" s="133"/>
      <c r="B39" s="134" t="s">
        <v>84</v>
      </c>
      <c r="C39" s="135">
        <v>30</v>
      </c>
      <c r="D39" s="135">
        <v>26611</v>
      </c>
      <c r="E39" s="135">
        <v>0</v>
      </c>
      <c r="F39" s="135">
        <v>0</v>
      </c>
      <c r="G39" s="153" t="s">
        <v>205</v>
      </c>
      <c r="H39" s="136"/>
    </row>
    <row r="40" spans="1:8" s="41" customFormat="1" ht="13.5" customHeight="1">
      <c r="A40" s="133"/>
      <c r="B40" s="134" t="s">
        <v>85</v>
      </c>
      <c r="C40" s="135">
        <v>2</v>
      </c>
      <c r="D40" s="135">
        <v>1300</v>
      </c>
      <c r="E40" s="135">
        <v>23</v>
      </c>
      <c r="F40" s="135">
        <v>9721</v>
      </c>
      <c r="G40" s="153" t="s">
        <v>207</v>
      </c>
      <c r="H40" s="136"/>
    </row>
    <row r="41" spans="1:8" s="41" customFormat="1" ht="13.5" customHeight="1">
      <c r="A41" s="133"/>
      <c r="B41" s="134" t="s">
        <v>86</v>
      </c>
      <c r="C41" s="135">
        <v>1</v>
      </c>
      <c r="D41" s="135">
        <v>5</v>
      </c>
      <c r="E41" s="135">
        <v>3</v>
      </c>
      <c r="F41" s="135">
        <v>15034</v>
      </c>
      <c r="G41" s="153" t="s">
        <v>208</v>
      </c>
      <c r="H41" s="136"/>
    </row>
    <row r="42" spans="1:8" s="41" customFormat="1" ht="13.5" customHeight="1">
      <c r="A42" s="133"/>
      <c r="B42" s="134" t="s">
        <v>87</v>
      </c>
      <c r="C42" s="135">
        <v>0</v>
      </c>
      <c r="D42" s="135">
        <v>0</v>
      </c>
      <c r="E42" s="135">
        <v>0</v>
      </c>
      <c r="F42" s="135">
        <v>0</v>
      </c>
      <c r="G42" s="153" t="s">
        <v>209</v>
      </c>
      <c r="H42" s="136"/>
    </row>
    <row r="43" spans="1:8" s="41" customFormat="1" ht="13.5" customHeight="1">
      <c r="A43" s="127"/>
      <c r="B43" s="130" t="s">
        <v>71</v>
      </c>
      <c r="C43" s="131">
        <f>SUM(C35:C42)</f>
        <v>157</v>
      </c>
      <c r="D43" s="131">
        <f>SUM(D35:D42)</f>
        <v>95891</v>
      </c>
      <c r="E43" s="131">
        <f>SUM(E35:E42)</f>
        <v>29</v>
      </c>
      <c r="F43" s="131">
        <f>SUM(F35:F42)</f>
        <v>28883</v>
      </c>
      <c r="G43" s="154"/>
      <c r="H43" s="132"/>
    </row>
    <row r="44" spans="1:8" s="41" customFormat="1">
      <c r="A44" s="126" t="s">
        <v>88</v>
      </c>
      <c r="B44" s="128" t="s">
        <v>89</v>
      </c>
      <c r="C44" s="129">
        <v>156</v>
      </c>
      <c r="D44" s="129">
        <v>150970</v>
      </c>
      <c r="E44" s="129">
        <v>23</v>
      </c>
      <c r="F44" s="129">
        <v>62916</v>
      </c>
      <c r="G44" s="152" t="s">
        <v>210</v>
      </c>
      <c r="H44" s="12" t="s">
        <v>211</v>
      </c>
    </row>
    <row r="45" spans="1:8" s="41" customFormat="1" ht="13.5" customHeight="1">
      <c r="A45" s="133"/>
      <c r="B45" s="134" t="s">
        <v>90</v>
      </c>
      <c r="C45" s="135">
        <v>0</v>
      </c>
      <c r="D45" s="135">
        <v>0</v>
      </c>
      <c r="E45" s="135">
        <v>4</v>
      </c>
      <c r="F45" s="135">
        <v>3868</v>
      </c>
      <c r="G45" s="153" t="s">
        <v>212</v>
      </c>
      <c r="H45" s="136"/>
    </row>
    <row r="46" spans="1:8" s="41" customFormat="1" ht="13.5" customHeight="1">
      <c r="A46" s="133"/>
      <c r="B46" s="134" t="s">
        <v>91</v>
      </c>
      <c r="C46" s="135">
        <v>15</v>
      </c>
      <c r="D46" s="135">
        <v>31786</v>
      </c>
      <c r="E46" s="135">
        <v>2</v>
      </c>
      <c r="F46" s="135">
        <v>1460</v>
      </c>
      <c r="G46" s="153" t="s">
        <v>212</v>
      </c>
      <c r="H46" s="136"/>
    </row>
    <row r="47" spans="1:8" s="41" customFormat="1" ht="13.5" customHeight="1">
      <c r="A47" s="133"/>
      <c r="B47" s="134" t="s">
        <v>92</v>
      </c>
      <c r="C47" s="135">
        <v>0</v>
      </c>
      <c r="D47" s="135">
        <v>0</v>
      </c>
      <c r="E47" s="135">
        <v>2</v>
      </c>
      <c r="F47" s="135">
        <v>798</v>
      </c>
      <c r="G47" s="153" t="s">
        <v>213</v>
      </c>
      <c r="H47" s="136"/>
    </row>
    <row r="48" spans="1:8" s="41" customFormat="1" ht="13.5" customHeight="1">
      <c r="A48" s="133"/>
      <c r="B48" s="134" t="s">
        <v>93</v>
      </c>
      <c r="C48" s="135">
        <v>0</v>
      </c>
      <c r="D48" s="135">
        <v>0</v>
      </c>
      <c r="E48" s="135">
        <v>0</v>
      </c>
      <c r="F48" s="135">
        <v>0</v>
      </c>
      <c r="G48" s="153" t="s">
        <v>212</v>
      </c>
      <c r="H48" s="136"/>
    </row>
    <row r="49" spans="1:8" s="41" customFormat="1" ht="13.5" customHeight="1">
      <c r="A49" s="127"/>
      <c r="B49" s="130" t="s">
        <v>71</v>
      </c>
      <c r="C49" s="131">
        <f>SUM(C44:C48)</f>
        <v>171</v>
      </c>
      <c r="D49" s="131">
        <f>SUM(D44:D48)</f>
        <v>182756</v>
      </c>
      <c r="E49" s="131">
        <f>SUM(E44:E48)</f>
        <v>31</v>
      </c>
      <c r="F49" s="131">
        <f>SUM(F44:F48)</f>
        <v>69042</v>
      </c>
      <c r="G49" s="154"/>
      <c r="H49" s="132"/>
    </row>
    <row r="50" spans="1:8" s="41" customFormat="1" ht="13.5" customHeight="1">
      <c r="A50" s="126" t="s">
        <v>94</v>
      </c>
      <c r="B50" s="128" t="s">
        <v>94</v>
      </c>
      <c r="C50" s="129">
        <v>84</v>
      </c>
      <c r="D50" s="129">
        <v>39593</v>
      </c>
      <c r="E50" s="129">
        <v>1</v>
      </c>
      <c r="F50" s="129">
        <v>1835</v>
      </c>
      <c r="G50" s="152" t="s">
        <v>214</v>
      </c>
      <c r="H50" s="12"/>
    </row>
    <row r="51" spans="1:8" s="41" customFormat="1" ht="13.5" customHeight="1">
      <c r="A51" s="133"/>
      <c r="B51" s="134" t="s">
        <v>95</v>
      </c>
      <c r="C51" s="135">
        <v>12</v>
      </c>
      <c r="D51" s="135">
        <v>5796</v>
      </c>
      <c r="E51" s="135">
        <v>5</v>
      </c>
      <c r="F51" s="135">
        <v>1716</v>
      </c>
      <c r="G51" s="153" t="s">
        <v>215</v>
      </c>
      <c r="H51" s="136"/>
    </row>
    <row r="52" spans="1:8" s="41" customFormat="1" ht="13.5" customHeight="1">
      <c r="A52" s="133"/>
      <c r="B52" s="134" t="s">
        <v>96</v>
      </c>
      <c r="C52" s="135">
        <v>13</v>
      </c>
      <c r="D52" s="135">
        <v>5691</v>
      </c>
      <c r="E52" s="135">
        <v>0</v>
      </c>
      <c r="F52" s="135">
        <v>0</v>
      </c>
      <c r="G52" s="153" t="s">
        <v>216</v>
      </c>
      <c r="H52" s="136"/>
    </row>
    <row r="53" spans="1:8" s="41" customFormat="1" ht="13.5" customHeight="1">
      <c r="A53" s="133"/>
      <c r="B53" s="134" t="s">
        <v>97</v>
      </c>
      <c r="C53" s="135">
        <v>12</v>
      </c>
      <c r="D53" s="135">
        <v>599</v>
      </c>
      <c r="E53" s="135">
        <v>12</v>
      </c>
      <c r="F53" s="135">
        <v>617</v>
      </c>
      <c r="G53" s="153" t="s">
        <v>217</v>
      </c>
      <c r="H53" s="136"/>
    </row>
    <row r="54" spans="1:8" s="41" customFormat="1" ht="13.5" customHeight="1">
      <c r="A54" s="133"/>
      <c r="B54" s="134" t="s">
        <v>98</v>
      </c>
      <c r="C54" s="135">
        <v>0</v>
      </c>
      <c r="D54" s="135">
        <v>0</v>
      </c>
      <c r="E54" s="135">
        <v>2</v>
      </c>
      <c r="F54" s="135">
        <v>1314</v>
      </c>
      <c r="G54" s="153" t="s">
        <v>218</v>
      </c>
      <c r="H54" s="136"/>
    </row>
    <row r="55" spans="1:8" s="41" customFormat="1" ht="13.5" customHeight="1">
      <c r="A55" s="133"/>
      <c r="B55" s="134" t="s">
        <v>99</v>
      </c>
      <c r="C55" s="135">
        <v>0</v>
      </c>
      <c r="D55" s="135">
        <v>0</v>
      </c>
      <c r="E55" s="135">
        <v>0</v>
      </c>
      <c r="F55" s="135">
        <v>0</v>
      </c>
      <c r="G55" s="153" t="s">
        <v>188</v>
      </c>
      <c r="H55" s="136"/>
    </row>
    <row r="56" spans="1:8" s="41" customFormat="1" ht="13.5" customHeight="1">
      <c r="A56" s="133"/>
      <c r="B56" s="134" t="s">
        <v>100</v>
      </c>
      <c r="C56" s="135">
        <v>9</v>
      </c>
      <c r="D56" s="135">
        <v>9301</v>
      </c>
      <c r="E56" s="135">
        <v>15</v>
      </c>
      <c r="F56" s="135">
        <v>4885</v>
      </c>
      <c r="G56" s="153" t="s">
        <v>219</v>
      </c>
      <c r="H56" s="136"/>
    </row>
    <row r="57" spans="1:8" s="41" customFormat="1">
      <c r="A57" s="133"/>
      <c r="B57" s="134" t="s">
        <v>101</v>
      </c>
      <c r="C57" s="135">
        <v>19</v>
      </c>
      <c r="D57" s="135">
        <v>17389</v>
      </c>
      <c r="E57" s="135">
        <v>1</v>
      </c>
      <c r="F57" s="135">
        <v>1500</v>
      </c>
      <c r="G57" s="153" t="s">
        <v>193</v>
      </c>
      <c r="H57" s="136" t="s">
        <v>220</v>
      </c>
    </row>
    <row r="58" spans="1:8" s="41" customFormat="1" ht="13.5" customHeight="1">
      <c r="A58" s="133"/>
      <c r="B58" s="134" t="s">
        <v>102</v>
      </c>
      <c r="C58" s="135">
        <v>7</v>
      </c>
      <c r="D58" s="135">
        <v>4985</v>
      </c>
      <c r="E58" s="135">
        <v>0</v>
      </c>
      <c r="F58" s="135">
        <v>0</v>
      </c>
      <c r="G58" s="153" t="s">
        <v>221</v>
      </c>
      <c r="H58" s="136"/>
    </row>
    <row r="59" spans="1:8" s="41" customFormat="1" ht="13.5" customHeight="1">
      <c r="A59" s="127"/>
      <c r="B59" s="130" t="s">
        <v>71</v>
      </c>
      <c r="C59" s="131">
        <f>SUM(C50:C58)</f>
        <v>156</v>
      </c>
      <c r="D59" s="131">
        <f>SUM(D50:D58)</f>
        <v>83354</v>
      </c>
      <c r="E59" s="131">
        <f>SUM(E50:E58)</f>
        <v>36</v>
      </c>
      <c r="F59" s="131">
        <f>SUM(F50:F58)</f>
        <v>11867</v>
      </c>
      <c r="G59" s="154"/>
      <c r="H59" s="132"/>
    </row>
    <row r="60" spans="1:8" s="41" customFormat="1" ht="27">
      <c r="A60" s="126" t="s">
        <v>103</v>
      </c>
      <c r="B60" s="128" t="s">
        <v>103</v>
      </c>
      <c r="C60" s="129">
        <v>44</v>
      </c>
      <c r="D60" s="129">
        <v>28906</v>
      </c>
      <c r="E60" s="129">
        <v>16</v>
      </c>
      <c r="F60" s="129">
        <v>7509</v>
      </c>
      <c r="G60" s="152" t="s">
        <v>222</v>
      </c>
      <c r="H60" s="12" t="s">
        <v>223</v>
      </c>
    </row>
    <row r="61" spans="1:8" s="41" customFormat="1" ht="27">
      <c r="A61" s="133"/>
      <c r="B61" s="134" t="s">
        <v>104</v>
      </c>
      <c r="C61" s="135">
        <v>64</v>
      </c>
      <c r="D61" s="135">
        <v>30011</v>
      </c>
      <c r="E61" s="135">
        <v>3</v>
      </c>
      <c r="F61" s="135">
        <v>1303</v>
      </c>
      <c r="G61" s="153" t="s">
        <v>224</v>
      </c>
      <c r="H61" s="136" t="s">
        <v>225</v>
      </c>
    </row>
    <row r="62" spans="1:8" s="41" customFormat="1" ht="13.5" customHeight="1">
      <c r="A62" s="127"/>
      <c r="B62" s="130" t="s">
        <v>71</v>
      </c>
      <c r="C62" s="131">
        <f>SUM(C60:C61)</f>
        <v>108</v>
      </c>
      <c r="D62" s="131">
        <f>SUM(D60:D61)</f>
        <v>58917</v>
      </c>
      <c r="E62" s="131">
        <f>SUM(E60:E61)</f>
        <v>19</v>
      </c>
      <c r="F62" s="131">
        <f>SUM(F60:F61)</f>
        <v>8812</v>
      </c>
      <c r="G62" s="154"/>
      <c r="H62" s="132"/>
    </row>
    <row r="63" spans="1:8" s="41" customFormat="1">
      <c r="A63" s="126" t="s">
        <v>105</v>
      </c>
      <c r="B63" s="128" t="s">
        <v>105</v>
      </c>
      <c r="C63" s="129">
        <v>15</v>
      </c>
      <c r="D63" s="129">
        <v>54108</v>
      </c>
      <c r="E63" s="129">
        <v>64</v>
      </c>
      <c r="F63" s="129">
        <v>50134</v>
      </c>
      <c r="G63" s="152" t="s">
        <v>226</v>
      </c>
      <c r="H63" s="12" t="s">
        <v>227</v>
      </c>
    </row>
    <row r="64" spans="1:8" s="41" customFormat="1" ht="13.5" customHeight="1">
      <c r="A64" s="133"/>
      <c r="B64" s="134" t="s">
        <v>106</v>
      </c>
      <c r="C64" s="135">
        <v>33</v>
      </c>
      <c r="D64" s="135">
        <v>46200</v>
      </c>
      <c r="E64" s="135">
        <v>2</v>
      </c>
      <c r="F64" s="135">
        <v>409</v>
      </c>
      <c r="G64" s="153" t="s">
        <v>228</v>
      </c>
      <c r="H64" s="136"/>
    </row>
    <row r="65" spans="1:8" s="41" customFormat="1" ht="13.5" customHeight="1">
      <c r="A65" s="133"/>
      <c r="B65" s="134" t="s">
        <v>107</v>
      </c>
      <c r="C65" s="135">
        <v>19</v>
      </c>
      <c r="D65" s="135">
        <v>18447</v>
      </c>
      <c r="E65" s="135">
        <v>0</v>
      </c>
      <c r="F65" s="135">
        <v>0</v>
      </c>
      <c r="G65" s="153" t="s">
        <v>229</v>
      </c>
      <c r="H65" s="136"/>
    </row>
    <row r="66" spans="1:8" s="41" customFormat="1" ht="13.5" customHeight="1">
      <c r="A66" s="127"/>
      <c r="B66" s="130" t="s">
        <v>71</v>
      </c>
      <c r="C66" s="131">
        <f>SUM(C63:C65)</f>
        <v>67</v>
      </c>
      <c r="D66" s="131">
        <f>SUM(D63:D65)</f>
        <v>118755</v>
      </c>
      <c r="E66" s="131">
        <f>SUM(E63:E65)</f>
        <v>66</v>
      </c>
      <c r="F66" s="131">
        <f>SUM(F63:F65)</f>
        <v>50543</v>
      </c>
      <c r="G66" s="154"/>
      <c r="H66" s="132"/>
    </row>
    <row r="67" spans="1:8" s="41" customFormat="1" ht="67.5" customHeight="1">
      <c r="A67" s="107" t="s">
        <v>108</v>
      </c>
      <c r="B67" s="108" t="s">
        <v>109</v>
      </c>
      <c r="C67" s="109">
        <v>250</v>
      </c>
      <c r="D67" s="109">
        <v>334827</v>
      </c>
      <c r="E67" s="109">
        <v>218</v>
      </c>
      <c r="F67" s="109">
        <v>201262</v>
      </c>
      <c r="G67" s="155" t="s">
        <v>230</v>
      </c>
      <c r="H67" s="46" t="s">
        <v>231</v>
      </c>
    </row>
    <row r="68" spans="1:8" s="41" customFormat="1" ht="54">
      <c r="A68" s="107" t="s">
        <v>110</v>
      </c>
      <c r="B68" s="108" t="s">
        <v>111</v>
      </c>
      <c r="C68" s="109">
        <v>260</v>
      </c>
      <c r="D68" s="109">
        <v>289749</v>
      </c>
      <c r="E68" s="109">
        <v>52</v>
      </c>
      <c r="F68" s="109">
        <v>184200</v>
      </c>
      <c r="G68" s="155" t="s">
        <v>232</v>
      </c>
      <c r="H68" s="46" t="s">
        <v>233</v>
      </c>
    </row>
    <row r="69" spans="1:8" s="41" customFormat="1" ht="54">
      <c r="A69" s="107" t="s">
        <v>112</v>
      </c>
      <c r="B69" s="108" t="s">
        <v>113</v>
      </c>
      <c r="C69" s="109">
        <v>217</v>
      </c>
      <c r="D69" s="109">
        <v>176276</v>
      </c>
      <c r="E69" s="109">
        <v>87</v>
      </c>
      <c r="F69" s="109">
        <v>59899</v>
      </c>
      <c r="G69" s="155" t="s">
        <v>234</v>
      </c>
      <c r="H69" s="46" t="s">
        <v>235</v>
      </c>
    </row>
    <row r="70" spans="1:8" s="41" customFormat="1" ht="13.5" customHeight="1">
      <c r="A70" s="123" t="s">
        <v>114</v>
      </c>
      <c r="B70" s="124" t="s">
        <v>114</v>
      </c>
      <c r="C70" s="125">
        <v>4372</v>
      </c>
      <c r="D70" s="125">
        <v>20659329</v>
      </c>
      <c r="E70" s="125">
        <v>2309</v>
      </c>
      <c r="F70" s="125">
        <v>69820627</v>
      </c>
      <c r="G70" s="155" t="s">
        <v>236</v>
      </c>
      <c r="H70" s="46"/>
    </row>
    <row r="71" spans="1:8" s="41" customFormat="1">
      <c r="A71" s="123" t="s">
        <v>115</v>
      </c>
      <c r="B71" s="124" t="s">
        <v>116</v>
      </c>
      <c r="C71" s="125">
        <v>227</v>
      </c>
      <c r="D71" s="125">
        <v>486824</v>
      </c>
      <c r="E71" s="125">
        <v>127</v>
      </c>
      <c r="F71" s="125">
        <v>145659</v>
      </c>
      <c r="G71" s="155" t="s">
        <v>237</v>
      </c>
      <c r="H71" s="46" t="s">
        <v>238</v>
      </c>
    </row>
    <row r="72" spans="1:8" s="41" customFormat="1" ht="13.5" customHeight="1">
      <c r="A72" s="126" t="s">
        <v>117</v>
      </c>
      <c r="B72" s="128" t="s">
        <v>117</v>
      </c>
      <c r="C72" s="129">
        <v>168</v>
      </c>
      <c r="D72" s="129">
        <v>135161</v>
      </c>
      <c r="E72" s="129">
        <v>296</v>
      </c>
      <c r="F72" s="129">
        <v>279195</v>
      </c>
      <c r="G72" s="152" t="s">
        <v>239</v>
      </c>
      <c r="H72" s="12"/>
    </row>
    <row r="73" spans="1:8" s="41" customFormat="1" ht="13.5" customHeight="1">
      <c r="A73" s="133"/>
      <c r="B73" s="134" t="s">
        <v>118</v>
      </c>
      <c r="C73" s="135">
        <v>117</v>
      </c>
      <c r="D73" s="135">
        <v>375862</v>
      </c>
      <c r="E73" s="135">
        <v>69</v>
      </c>
      <c r="F73" s="135">
        <v>46091</v>
      </c>
      <c r="G73" s="153" t="s">
        <v>240</v>
      </c>
      <c r="H73" s="136"/>
    </row>
    <row r="74" spans="1:8" s="41" customFormat="1" ht="13.5" customHeight="1">
      <c r="A74" s="127"/>
      <c r="B74" s="130" t="s">
        <v>71</v>
      </c>
      <c r="C74" s="131">
        <f>SUM(C72:C73)</f>
        <v>285</v>
      </c>
      <c r="D74" s="131">
        <f>SUM(D72:D73)</f>
        <v>511023</v>
      </c>
      <c r="E74" s="131">
        <f>SUM(E72:E73)</f>
        <v>365</v>
      </c>
      <c r="F74" s="131">
        <f>SUM(F72:F73)</f>
        <v>325286</v>
      </c>
      <c r="G74" s="154"/>
      <c r="H74" s="132"/>
    </row>
    <row r="75" spans="1:8" s="41" customFormat="1" ht="13.5" customHeight="1">
      <c r="A75" s="126" t="s">
        <v>119</v>
      </c>
      <c r="B75" s="128" t="s">
        <v>119</v>
      </c>
      <c r="C75" s="129">
        <v>46</v>
      </c>
      <c r="D75" s="129">
        <v>19728</v>
      </c>
      <c r="E75" s="129">
        <v>34</v>
      </c>
      <c r="F75" s="129">
        <v>63343</v>
      </c>
      <c r="G75" s="152" t="s">
        <v>239</v>
      </c>
      <c r="H75" s="12"/>
    </row>
    <row r="76" spans="1:8" s="41" customFormat="1" ht="13.5" customHeight="1">
      <c r="A76" s="133"/>
      <c r="B76" s="134" t="s">
        <v>120</v>
      </c>
      <c r="C76" s="135">
        <v>113</v>
      </c>
      <c r="D76" s="135">
        <v>67356</v>
      </c>
      <c r="E76" s="135">
        <v>17</v>
      </c>
      <c r="F76" s="135">
        <v>9870</v>
      </c>
      <c r="G76" s="153" t="s">
        <v>241</v>
      </c>
      <c r="H76" s="136"/>
    </row>
    <row r="77" spans="1:8" s="41" customFormat="1" ht="13.5" customHeight="1">
      <c r="A77" s="127"/>
      <c r="B77" s="130" t="s">
        <v>71</v>
      </c>
      <c r="C77" s="131">
        <f>SUM(C75:C76)</f>
        <v>159</v>
      </c>
      <c r="D77" s="131">
        <f>SUM(D75:D76)</f>
        <v>87084</v>
      </c>
      <c r="E77" s="131">
        <f>SUM(E75:E76)</f>
        <v>51</v>
      </c>
      <c r="F77" s="131">
        <f>SUM(F75:F76)</f>
        <v>73213</v>
      </c>
      <c r="G77" s="154"/>
      <c r="H77" s="132"/>
    </row>
    <row r="78" spans="1:8" s="41" customFormat="1">
      <c r="A78" s="107" t="s">
        <v>121</v>
      </c>
      <c r="B78" s="108" t="s">
        <v>122</v>
      </c>
      <c r="C78" s="109">
        <v>52</v>
      </c>
      <c r="D78" s="109">
        <v>50586</v>
      </c>
      <c r="E78" s="109">
        <v>86</v>
      </c>
      <c r="F78" s="109">
        <v>63925</v>
      </c>
      <c r="G78" s="155" t="s">
        <v>242</v>
      </c>
      <c r="H78" s="46" t="s">
        <v>243</v>
      </c>
    </row>
    <row r="79" spans="1:8" s="41" customFormat="1" ht="13.5" customHeight="1">
      <c r="A79" s="107" t="s">
        <v>123</v>
      </c>
      <c r="B79" s="108" t="s">
        <v>123</v>
      </c>
      <c r="C79" s="109">
        <v>155</v>
      </c>
      <c r="D79" s="109">
        <v>98804</v>
      </c>
      <c r="E79" s="109">
        <v>94</v>
      </c>
      <c r="F79" s="109">
        <v>61268</v>
      </c>
      <c r="G79" s="155" t="s">
        <v>244</v>
      </c>
      <c r="H79" s="46"/>
    </row>
    <row r="80" spans="1:8" s="41" customFormat="1" ht="13.5" customHeight="1">
      <c r="A80" s="107" t="s">
        <v>124</v>
      </c>
      <c r="B80" s="108" t="s">
        <v>125</v>
      </c>
      <c r="C80" s="109">
        <v>96</v>
      </c>
      <c r="D80" s="109">
        <v>90843</v>
      </c>
      <c r="E80" s="109">
        <v>100</v>
      </c>
      <c r="F80" s="109">
        <v>51586</v>
      </c>
      <c r="G80" s="155" t="s">
        <v>230</v>
      </c>
      <c r="H80" s="46"/>
    </row>
    <row r="81" spans="1:8" s="41" customFormat="1" ht="13.5" customHeight="1">
      <c r="A81" s="126" t="s">
        <v>126</v>
      </c>
      <c r="B81" s="128" t="s">
        <v>126</v>
      </c>
      <c r="C81" s="129">
        <v>116</v>
      </c>
      <c r="D81" s="129">
        <v>129671</v>
      </c>
      <c r="E81" s="129">
        <v>68</v>
      </c>
      <c r="F81" s="129">
        <v>255821</v>
      </c>
      <c r="G81" s="152" t="s">
        <v>245</v>
      </c>
      <c r="H81" s="12"/>
    </row>
    <row r="82" spans="1:8" s="41" customFormat="1" ht="13.5" customHeight="1">
      <c r="A82" s="133"/>
      <c r="B82" s="134" t="s">
        <v>127</v>
      </c>
      <c r="C82" s="135">
        <v>167</v>
      </c>
      <c r="D82" s="135">
        <v>267094</v>
      </c>
      <c r="E82" s="135">
        <v>25</v>
      </c>
      <c r="F82" s="135">
        <v>118662</v>
      </c>
      <c r="G82" s="153" t="s">
        <v>246</v>
      </c>
      <c r="H82" s="136"/>
    </row>
    <row r="83" spans="1:8" s="41" customFormat="1" ht="13.5" customHeight="1">
      <c r="A83" s="133"/>
      <c r="B83" s="134" t="s">
        <v>128</v>
      </c>
      <c r="C83" s="135">
        <v>1</v>
      </c>
      <c r="D83" s="135">
        <v>1550</v>
      </c>
      <c r="E83" s="135">
        <v>1</v>
      </c>
      <c r="F83" s="135">
        <v>115</v>
      </c>
      <c r="G83" s="153" t="s">
        <v>247</v>
      </c>
      <c r="H83" s="136"/>
    </row>
    <row r="84" spans="1:8" s="41" customFormat="1" ht="13.5" customHeight="1">
      <c r="A84" s="127"/>
      <c r="B84" s="130" t="s">
        <v>71</v>
      </c>
      <c r="C84" s="131">
        <f>SUM(C81:C83)</f>
        <v>284</v>
      </c>
      <c r="D84" s="131">
        <f>SUM(D81:D83)</f>
        <v>398315</v>
      </c>
      <c r="E84" s="131">
        <f>SUM(E81:E83)</f>
        <v>94</v>
      </c>
      <c r="F84" s="131">
        <f>SUM(F81:F83)</f>
        <v>374598</v>
      </c>
      <c r="G84" s="154"/>
      <c r="H84" s="132"/>
    </row>
    <row r="85" spans="1:8" s="41" customFormat="1" ht="13.5" customHeight="1">
      <c r="A85" s="126" t="s">
        <v>129</v>
      </c>
      <c r="B85" s="128" t="s">
        <v>129</v>
      </c>
      <c r="C85" s="129">
        <v>257</v>
      </c>
      <c r="D85" s="129">
        <v>498566</v>
      </c>
      <c r="E85" s="129">
        <v>68</v>
      </c>
      <c r="F85" s="129">
        <v>252035</v>
      </c>
      <c r="G85" s="152" t="s">
        <v>248</v>
      </c>
      <c r="H85" s="12"/>
    </row>
    <row r="86" spans="1:8" s="41" customFormat="1" ht="13.5" customHeight="1">
      <c r="A86" s="133"/>
      <c r="B86" s="134" t="s">
        <v>130</v>
      </c>
      <c r="C86" s="135">
        <v>54</v>
      </c>
      <c r="D86" s="135">
        <v>72868</v>
      </c>
      <c r="E86" s="135">
        <v>9</v>
      </c>
      <c r="F86" s="135">
        <v>4676</v>
      </c>
      <c r="G86" s="153" t="s">
        <v>249</v>
      </c>
      <c r="H86" s="136"/>
    </row>
    <row r="87" spans="1:8" s="41" customFormat="1" ht="13.5" customHeight="1">
      <c r="A87" s="127"/>
      <c r="B87" s="130" t="s">
        <v>71</v>
      </c>
      <c r="C87" s="131">
        <f>SUM(C85:C86)</f>
        <v>311</v>
      </c>
      <c r="D87" s="131">
        <f>SUM(D85:D86)</f>
        <v>571434</v>
      </c>
      <c r="E87" s="131">
        <f>SUM(E85:E86)</f>
        <v>77</v>
      </c>
      <c r="F87" s="131">
        <f>SUM(F85:F86)</f>
        <v>256711</v>
      </c>
      <c r="G87" s="154"/>
      <c r="H87" s="132"/>
    </row>
    <row r="88" spans="1:8" s="41" customFormat="1" ht="40.5">
      <c r="A88" s="107" t="s">
        <v>131</v>
      </c>
      <c r="B88" s="108" t="s">
        <v>131</v>
      </c>
      <c r="C88" s="109">
        <v>394</v>
      </c>
      <c r="D88" s="109">
        <v>436099</v>
      </c>
      <c r="E88" s="109">
        <v>235</v>
      </c>
      <c r="F88" s="109">
        <v>167141</v>
      </c>
      <c r="G88" s="155" t="s">
        <v>250</v>
      </c>
      <c r="H88" s="46" t="s">
        <v>251</v>
      </c>
    </row>
    <row r="89" spans="1:8" s="41" customFormat="1">
      <c r="A89" s="123" t="s">
        <v>132</v>
      </c>
      <c r="B89" s="124" t="s">
        <v>133</v>
      </c>
      <c r="C89" s="125">
        <v>584</v>
      </c>
      <c r="D89" s="125">
        <v>622161</v>
      </c>
      <c r="E89" s="125">
        <v>786</v>
      </c>
      <c r="F89" s="125">
        <v>702433</v>
      </c>
      <c r="G89" s="155" t="s">
        <v>252</v>
      </c>
      <c r="H89" s="46" t="s">
        <v>253</v>
      </c>
    </row>
    <row r="90" spans="1:8" s="41" customFormat="1" ht="13.5" customHeight="1">
      <c r="A90" s="126" t="s">
        <v>134</v>
      </c>
      <c r="B90" s="128" t="s">
        <v>135</v>
      </c>
      <c r="C90" s="129">
        <v>66</v>
      </c>
      <c r="D90" s="129">
        <v>58789</v>
      </c>
      <c r="E90" s="129">
        <v>22</v>
      </c>
      <c r="F90" s="129">
        <v>84049</v>
      </c>
      <c r="G90" s="152" t="s">
        <v>254</v>
      </c>
      <c r="H90" s="12"/>
    </row>
    <row r="91" spans="1:8" s="41" customFormat="1" ht="13.5" customHeight="1">
      <c r="A91" s="133"/>
      <c r="B91" s="134" t="s">
        <v>136</v>
      </c>
      <c r="C91" s="135">
        <v>56</v>
      </c>
      <c r="D91" s="135">
        <v>97148</v>
      </c>
      <c r="E91" s="135">
        <v>56</v>
      </c>
      <c r="F91" s="135">
        <v>110822</v>
      </c>
      <c r="G91" s="153" t="s">
        <v>197</v>
      </c>
      <c r="H91" s="136"/>
    </row>
    <row r="92" spans="1:8" s="41" customFormat="1" ht="13.5" customHeight="1">
      <c r="A92" s="127"/>
      <c r="B92" s="130" t="s">
        <v>71</v>
      </c>
      <c r="C92" s="131">
        <f>SUM(C90:C91)</f>
        <v>122</v>
      </c>
      <c r="D92" s="131">
        <f>SUM(D90:D91)</f>
        <v>155937</v>
      </c>
      <c r="E92" s="131">
        <f>SUM(E90:E91)</f>
        <v>78</v>
      </c>
      <c r="F92" s="131">
        <f>SUM(F90:F91)</f>
        <v>194871</v>
      </c>
      <c r="G92" s="154"/>
      <c r="H92" s="132"/>
    </row>
    <row r="93" spans="1:8" s="41" customFormat="1" ht="27">
      <c r="A93" s="107" t="s">
        <v>137</v>
      </c>
      <c r="B93" s="108" t="s">
        <v>138</v>
      </c>
      <c r="C93" s="109">
        <v>61</v>
      </c>
      <c r="D93" s="109">
        <v>256057</v>
      </c>
      <c r="E93" s="109">
        <v>44</v>
      </c>
      <c r="F93" s="109">
        <v>55144</v>
      </c>
      <c r="G93" s="155" t="s">
        <v>255</v>
      </c>
      <c r="H93" s="46" t="s">
        <v>256</v>
      </c>
    </row>
    <row r="94" spans="1:8" s="41" customFormat="1" ht="13.5" customHeight="1">
      <c r="A94" s="123" t="s">
        <v>139</v>
      </c>
      <c r="B94" s="124" t="s">
        <v>139</v>
      </c>
      <c r="C94" s="125">
        <v>281</v>
      </c>
      <c r="D94" s="125">
        <v>500967</v>
      </c>
      <c r="E94" s="125">
        <v>232</v>
      </c>
      <c r="F94" s="125">
        <v>258380</v>
      </c>
      <c r="G94" s="155" t="s">
        <v>257</v>
      </c>
      <c r="H94" s="46"/>
    </row>
    <row r="95" spans="1:8" s="41" customFormat="1" ht="13.5" customHeight="1">
      <c r="A95" s="123" t="s">
        <v>140</v>
      </c>
      <c r="B95" s="124" t="s">
        <v>140</v>
      </c>
      <c r="C95" s="125">
        <v>1850</v>
      </c>
      <c r="D95" s="125">
        <v>4751916</v>
      </c>
      <c r="E95" s="125">
        <v>1184</v>
      </c>
      <c r="F95" s="125">
        <v>3514476</v>
      </c>
      <c r="G95" s="155" t="s">
        <v>258</v>
      </c>
      <c r="H95" s="46"/>
    </row>
    <row r="96" spans="1:8" s="41" customFormat="1" ht="54">
      <c r="A96" s="123" t="s">
        <v>141</v>
      </c>
      <c r="B96" s="124" t="s">
        <v>142</v>
      </c>
      <c r="C96" s="125">
        <v>549</v>
      </c>
      <c r="D96" s="125">
        <v>766379</v>
      </c>
      <c r="E96" s="125">
        <v>430</v>
      </c>
      <c r="F96" s="125">
        <v>590258</v>
      </c>
      <c r="G96" s="155" t="s">
        <v>259</v>
      </c>
      <c r="H96" s="46" t="s">
        <v>260</v>
      </c>
    </row>
    <row r="97" spans="1:8" s="41" customFormat="1" ht="13.5" customHeight="1">
      <c r="A97" s="107" t="s">
        <v>143</v>
      </c>
      <c r="B97" s="108" t="s">
        <v>143</v>
      </c>
      <c r="C97" s="109">
        <v>169</v>
      </c>
      <c r="D97" s="109">
        <v>208400</v>
      </c>
      <c r="E97" s="109">
        <v>146</v>
      </c>
      <c r="F97" s="109">
        <v>134315</v>
      </c>
      <c r="G97" s="155" t="s">
        <v>261</v>
      </c>
      <c r="H97" s="46"/>
    </row>
    <row r="98" spans="1:8" s="41" customFormat="1" ht="27">
      <c r="A98" s="126" t="s">
        <v>144</v>
      </c>
      <c r="B98" s="128" t="s">
        <v>144</v>
      </c>
      <c r="C98" s="129">
        <v>51</v>
      </c>
      <c r="D98" s="129">
        <v>166184</v>
      </c>
      <c r="E98" s="129">
        <v>63</v>
      </c>
      <c r="F98" s="129">
        <v>207159</v>
      </c>
      <c r="G98" s="152" t="s">
        <v>244</v>
      </c>
      <c r="H98" s="12" t="s">
        <v>262</v>
      </c>
    </row>
    <row r="99" spans="1:8" s="41" customFormat="1" ht="13.5" customHeight="1">
      <c r="A99" s="133"/>
      <c r="B99" s="134" t="s">
        <v>145</v>
      </c>
      <c r="C99" s="135">
        <v>10</v>
      </c>
      <c r="D99" s="135">
        <v>11873</v>
      </c>
      <c r="E99" s="135">
        <v>18</v>
      </c>
      <c r="F99" s="135">
        <v>9945</v>
      </c>
      <c r="G99" s="153" t="s">
        <v>263</v>
      </c>
      <c r="H99" s="136"/>
    </row>
    <row r="100" spans="1:8" s="41" customFormat="1" ht="13.5" customHeight="1">
      <c r="A100" s="127"/>
      <c r="B100" s="130" t="s">
        <v>71</v>
      </c>
      <c r="C100" s="131">
        <f>SUM(C98:C99)</f>
        <v>61</v>
      </c>
      <c r="D100" s="131">
        <f>SUM(D98:D99)</f>
        <v>178057</v>
      </c>
      <c r="E100" s="131">
        <f>SUM(E98:E99)</f>
        <v>81</v>
      </c>
      <c r="F100" s="131">
        <f>SUM(F98:F99)</f>
        <v>217104</v>
      </c>
      <c r="G100" s="154"/>
      <c r="H100" s="132"/>
    </row>
    <row r="101" spans="1:8" s="41" customFormat="1" ht="13.5" customHeight="1">
      <c r="A101" s="107" t="s">
        <v>146</v>
      </c>
      <c r="B101" s="108" t="s">
        <v>146</v>
      </c>
      <c r="C101" s="109">
        <v>0</v>
      </c>
      <c r="D101" s="109">
        <v>0</v>
      </c>
      <c r="E101" s="109">
        <v>22</v>
      </c>
      <c r="F101" s="109">
        <v>16383</v>
      </c>
      <c r="G101" s="155" t="s">
        <v>194</v>
      </c>
      <c r="H101" s="46"/>
    </row>
    <row r="102" spans="1:8" s="41" customFormat="1" ht="13.5" customHeight="1">
      <c r="A102" s="107" t="s">
        <v>147</v>
      </c>
      <c r="B102" s="108" t="s">
        <v>148</v>
      </c>
      <c r="C102" s="109">
        <v>22</v>
      </c>
      <c r="D102" s="109">
        <v>32637</v>
      </c>
      <c r="E102" s="109">
        <v>126</v>
      </c>
      <c r="F102" s="109">
        <v>277687</v>
      </c>
      <c r="G102" s="155" t="s">
        <v>264</v>
      </c>
      <c r="H102" s="46"/>
    </row>
    <row r="103" spans="1:8" s="41" customFormat="1">
      <c r="A103" s="107" t="s">
        <v>149</v>
      </c>
      <c r="B103" s="108" t="s">
        <v>149</v>
      </c>
      <c r="C103" s="109">
        <v>103</v>
      </c>
      <c r="D103" s="109">
        <v>216415</v>
      </c>
      <c r="E103" s="109">
        <v>173</v>
      </c>
      <c r="F103" s="109">
        <v>182606</v>
      </c>
      <c r="G103" s="155" t="s">
        <v>265</v>
      </c>
      <c r="H103" s="46" t="s">
        <v>266</v>
      </c>
    </row>
    <row r="104" spans="1:8" s="41" customFormat="1" ht="40.5">
      <c r="A104" s="107" t="s">
        <v>150</v>
      </c>
      <c r="B104" s="108" t="s">
        <v>150</v>
      </c>
      <c r="C104" s="109">
        <v>396</v>
      </c>
      <c r="D104" s="109">
        <v>577867</v>
      </c>
      <c r="E104" s="109">
        <v>182</v>
      </c>
      <c r="F104" s="109">
        <v>283437</v>
      </c>
      <c r="G104" s="155" t="s">
        <v>267</v>
      </c>
      <c r="H104" s="46" t="s">
        <v>268</v>
      </c>
    </row>
    <row r="105" spans="1:8" s="41" customFormat="1" ht="27">
      <c r="A105" s="126" t="s">
        <v>151</v>
      </c>
      <c r="B105" s="128" t="s">
        <v>152</v>
      </c>
      <c r="C105" s="129">
        <v>4</v>
      </c>
      <c r="D105" s="129">
        <v>2013</v>
      </c>
      <c r="E105" s="129">
        <v>22</v>
      </c>
      <c r="F105" s="129">
        <v>34173</v>
      </c>
      <c r="G105" s="152" t="s">
        <v>269</v>
      </c>
      <c r="H105" s="12" t="s">
        <v>270</v>
      </c>
    </row>
    <row r="106" spans="1:8" s="41" customFormat="1" ht="54">
      <c r="A106" s="133"/>
      <c r="B106" s="134" t="s">
        <v>151</v>
      </c>
      <c r="C106" s="135">
        <v>26</v>
      </c>
      <c r="D106" s="135">
        <v>48564</v>
      </c>
      <c r="E106" s="135">
        <v>11</v>
      </c>
      <c r="F106" s="135">
        <v>6036</v>
      </c>
      <c r="G106" s="153" t="s">
        <v>271</v>
      </c>
      <c r="H106" s="136" t="s">
        <v>272</v>
      </c>
    </row>
    <row r="107" spans="1:8" s="41" customFormat="1">
      <c r="A107" s="133"/>
      <c r="B107" s="134" t="s">
        <v>153</v>
      </c>
      <c r="C107" s="135">
        <v>39</v>
      </c>
      <c r="D107" s="135">
        <v>145877</v>
      </c>
      <c r="E107" s="135">
        <v>19</v>
      </c>
      <c r="F107" s="135">
        <v>11028</v>
      </c>
      <c r="G107" s="153" t="s">
        <v>273</v>
      </c>
      <c r="H107" s="136" t="s">
        <v>274</v>
      </c>
    </row>
    <row r="108" spans="1:8" s="41" customFormat="1" ht="13.5" customHeight="1">
      <c r="A108" s="127"/>
      <c r="B108" s="130" t="s">
        <v>71</v>
      </c>
      <c r="C108" s="131">
        <f>SUM(C105:C107)</f>
        <v>69</v>
      </c>
      <c r="D108" s="131">
        <f>SUM(D105:D107)</f>
        <v>196454</v>
      </c>
      <c r="E108" s="131">
        <f>SUM(E105:E107)</f>
        <v>52</v>
      </c>
      <c r="F108" s="131">
        <f>SUM(F105:F107)</f>
        <v>51237</v>
      </c>
      <c r="G108" s="154"/>
      <c r="H108" s="132"/>
    </row>
    <row r="109" spans="1:8" s="41" customFormat="1" ht="13.5" customHeight="1">
      <c r="A109" s="107" t="s">
        <v>154</v>
      </c>
      <c r="B109" s="108" t="s">
        <v>154</v>
      </c>
      <c r="C109" s="109">
        <v>256</v>
      </c>
      <c r="D109" s="109">
        <v>340874</v>
      </c>
      <c r="E109" s="109">
        <v>239</v>
      </c>
      <c r="F109" s="109">
        <v>321578</v>
      </c>
      <c r="G109" s="155" t="s">
        <v>275</v>
      </c>
      <c r="H109" s="46"/>
    </row>
    <row r="110" spans="1:8" s="41" customFormat="1" ht="13.5" customHeight="1">
      <c r="A110" s="107" t="s">
        <v>155</v>
      </c>
      <c r="B110" s="108" t="s">
        <v>156</v>
      </c>
      <c r="C110" s="109">
        <v>142</v>
      </c>
      <c r="D110" s="109">
        <v>157381</v>
      </c>
      <c r="E110" s="109">
        <v>77</v>
      </c>
      <c r="F110" s="109">
        <v>51888</v>
      </c>
      <c r="G110" s="155" t="s">
        <v>276</v>
      </c>
      <c r="H110" s="46"/>
    </row>
    <row r="111" spans="1:8" s="41" customFormat="1" ht="13.5" customHeight="1">
      <c r="A111" s="107" t="s">
        <v>157</v>
      </c>
      <c r="B111" s="108" t="s">
        <v>158</v>
      </c>
      <c r="C111" s="109">
        <v>119</v>
      </c>
      <c r="D111" s="109">
        <v>48028</v>
      </c>
      <c r="E111" s="109">
        <v>289</v>
      </c>
      <c r="F111" s="109">
        <v>165514</v>
      </c>
      <c r="G111" s="155" t="s">
        <v>277</v>
      </c>
      <c r="H111" s="46"/>
    </row>
    <row r="112" spans="1:8" s="41" customFormat="1" ht="13.5" customHeight="1">
      <c r="A112" s="107" t="s">
        <v>159</v>
      </c>
      <c r="B112" s="108" t="s">
        <v>159</v>
      </c>
      <c r="C112" s="109">
        <v>244</v>
      </c>
      <c r="D112" s="109">
        <v>117707</v>
      </c>
      <c r="E112" s="109">
        <v>48</v>
      </c>
      <c r="F112" s="109">
        <v>35053</v>
      </c>
      <c r="G112" s="155" t="s">
        <v>278</v>
      </c>
      <c r="H112" s="46"/>
    </row>
    <row r="113" spans="1:8" s="41" customFormat="1" ht="54">
      <c r="A113" s="126" t="s">
        <v>160</v>
      </c>
      <c r="B113" s="128" t="s">
        <v>161</v>
      </c>
      <c r="C113" s="129">
        <v>54</v>
      </c>
      <c r="D113" s="129">
        <v>62672</v>
      </c>
      <c r="E113" s="129">
        <v>50</v>
      </c>
      <c r="F113" s="129">
        <v>32321</v>
      </c>
      <c r="G113" s="152" t="s">
        <v>279</v>
      </c>
      <c r="H113" s="12" t="s">
        <v>280</v>
      </c>
    </row>
    <row r="114" spans="1:8" s="41" customFormat="1" ht="27">
      <c r="A114" s="133"/>
      <c r="B114" s="134" t="s">
        <v>160</v>
      </c>
      <c r="C114" s="135">
        <v>282</v>
      </c>
      <c r="D114" s="135">
        <v>920658</v>
      </c>
      <c r="E114" s="135">
        <v>121</v>
      </c>
      <c r="F114" s="135">
        <v>91039</v>
      </c>
      <c r="G114" s="153" t="s">
        <v>281</v>
      </c>
      <c r="H114" s="136" t="s">
        <v>282</v>
      </c>
    </row>
    <row r="115" spans="1:8" s="41" customFormat="1" ht="40.5">
      <c r="A115" s="133"/>
      <c r="B115" s="134" t="s">
        <v>162</v>
      </c>
      <c r="C115" s="135">
        <v>66</v>
      </c>
      <c r="D115" s="135">
        <v>45688</v>
      </c>
      <c r="E115" s="135">
        <v>95</v>
      </c>
      <c r="F115" s="135">
        <v>250610</v>
      </c>
      <c r="G115" s="153" t="s">
        <v>283</v>
      </c>
      <c r="H115" s="136" t="s">
        <v>284</v>
      </c>
    </row>
    <row r="116" spans="1:8" s="41" customFormat="1" ht="13.5" customHeight="1">
      <c r="A116" s="133"/>
      <c r="B116" s="134" t="s">
        <v>163</v>
      </c>
      <c r="C116" s="135">
        <v>0</v>
      </c>
      <c r="D116" s="135">
        <v>0</v>
      </c>
      <c r="E116" s="135">
        <v>0</v>
      </c>
      <c r="F116" s="135">
        <v>0</v>
      </c>
      <c r="G116" s="153" t="s">
        <v>285</v>
      </c>
      <c r="H116" s="136"/>
    </row>
    <row r="117" spans="1:8" s="41" customFormat="1" ht="13.5" customHeight="1">
      <c r="A117" s="127"/>
      <c r="B117" s="130" t="s">
        <v>71</v>
      </c>
      <c r="C117" s="131">
        <f>SUM(C113:C116)</f>
        <v>402</v>
      </c>
      <c r="D117" s="131">
        <f>SUM(D113:D116)</f>
        <v>1029018</v>
      </c>
      <c r="E117" s="131">
        <f>SUM(E113:E116)</f>
        <v>266</v>
      </c>
      <c r="F117" s="131">
        <f>SUM(F113:F116)</f>
        <v>373970</v>
      </c>
      <c r="G117" s="154"/>
      <c r="H117" s="132"/>
    </row>
    <row r="118" spans="1:8" s="41" customFormat="1" ht="54">
      <c r="A118" s="107" t="s">
        <v>164</v>
      </c>
      <c r="B118" s="108" t="s">
        <v>164</v>
      </c>
      <c r="C118" s="109">
        <v>52</v>
      </c>
      <c r="D118" s="109">
        <v>49803</v>
      </c>
      <c r="E118" s="109">
        <v>161</v>
      </c>
      <c r="F118" s="109">
        <v>214443</v>
      </c>
      <c r="G118" s="155" t="s">
        <v>286</v>
      </c>
      <c r="H118" s="46" t="s">
        <v>287</v>
      </c>
    </row>
    <row r="119" spans="1:8" s="41" customFormat="1" ht="13.5" customHeight="1">
      <c r="A119" s="126" t="s">
        <v>165</v>
      </c>
      <c r="B119" s="128" t="s">
        <v>165</v>
      </c>
      <c r="C119" s="129">
        <v>29</v>
      </c>
      <c r="D119" s="129">
        <v>72252</v>
      </c>
      <c r="E119" s="129">
        <v>80</v>
      </c>
      <c r="F119" s="129">
        <v>69062</v>
      </c>
      <c r="G119" s="152" t="s">
        <v>288</v>
      </c>
      <c r="H119" s="12"/>
    </row>
    <row r="120" spans="1:8" s="41" customFormat="1" ht="13.5" customHeight="1">
      <c r="A120" s="133"/>
      <c r="B120" s="134" t="s">
        <v>166</v>
      </c>
      <c r="C120" s="135">
        <v>30</v>
      </c>
      <c r="D120" s="135">
        <v>114477</v>
      </c>
      <c r="E120" s="135">
        <v>17</v>
      </c>
      <c r="F120" s="135">
        <v>58992</v>
      </c>
      <c r="G120" s="153" t="s">
        <v>289</v>
      </c>
      <c r="H120" s="136"/>
    </row>
    <row r="121" spans="1:8" s="41" customFormat="1" ht="13.5" customHeight="1">
      <c r="A121" s="127"/>
      <c r="B121" s="130" t="s">
        <v>71</v>
      </c>
      <c r="C121" s="131">
        <f>SUM(C119:C120)</f>
        <v>59</v>
      </c>
      <c r="D121" s="131">
        <f>SUM(D119:D120)</f>
        <v>186729</v>
      </c>
      <c r="E121" s="131">
        <f>SUM(E119:E120)</f>
        <v>97</v>
      </c>
      <c r="F121" s="131">
        <f>SUM(F119:F120)</f>
        <v>128054</v>
      </c>
      <c r="G121" s="154"/>
      <c r="H121" s="132"/>
    </row>
    <row r="122" spans="1:8" s="41" customFormat="1" ht="13.5" customHeight="1">
      <c r="A122" s="107" t="s">
        <v>167</v>
      </c>
      <c r="B122" s="108" t="s">
        <v>167</v>
      </c>
      <c r="C122" s="109">
        <v>113</v>
      </c>
      <c r="D122" s="109">
        <v>241105</v>
      </c>
      <c r="E122" s="109">
        <v>72</v>
      </c>
      <c r="F122" s="109">
        <v>126136</v>
      </c>
      <c r="G122" s="155" t="s">
        <v>182</v>
      </c>
      <c r="H122" s="46"/>
    </row>
    <row r="123" spans="1:8" s="41" customFormat="1" ht="54">
      <c r="A123" s="107" t="s">
        <v>168</v>
      </c>
      <c r="B123" s="108" t="s">
        <v>168</v>
      </c>
      <c r="C123" s="109">
        <v>89</v>
      </c>
      <c r="D123" s="109">
        <v>160100</v>
      </c>
      <c r="E123" s="109">
        <v>83</v>
      </c>
      <c r="F123" s="109">
        <v>197996</v>
      </c>
      <c r="G123" s="155" t="s">
        <v>290</v>
      </c>
      <c r="H123" s="46" t="s">
        <v>291</v>
      </c>
    </row>
    <row r="124" spans="1:8" s="41" customFormat="1" ht="27">
      <c r="A124" s="126" t="s">
        <v>169</v>
      </c>
      <c r="B124" s="128" t="s">
        <v>169</v>
      </c>
      <c r="C124" s="129">
        <v>36</v>
      </c>
      <c r="D124" s="129">
        <v>76179</v>
      </c>
      <c r="E124" s="129">
        <v>69</v>
      </c>
      <c r="F124" s="129">
        <v>176157</v>
      </c>
      <c r="G124" s="152" t="s">
        <v>292</v>
      </c>
      <c r="H124" s="12" t="s">
        <v>293</v>
      </c>
    </row>
    <row r="125" spans="1:8" s="41" customFormat="1">
      <c r="A125" s="133"/>
      <c r="B125" s="134" t="s">
        <v>170</v>
      </c>
      <c r="C125" s="135">
        <v>4</v>
      </c>
      <c r="D125" s="135">
        <v>1473</v>
      </c>
      <c r="E125" s="135">
        <v>23</v>
      </c>
      <c r="F125" s="135">
        <v>52272</v>
      </c>
      <c r="G125" s="153" t="s">
        <v>193</v>
      </c>
      <c r="H125" s="136" t="s">
        <v>294</v>
      </c>
    </row>
    <row r="126" spans="1:8" s="41" customFormat="1">
      <c r="A126" s="133"/>
      <c r="B126" s="134" t="s">
        <v>171</v>
      </c>
      <c r="C126" s="135">
        <v>0</v>
      </c>
      <c r="D126" s="135">
        <v>0</v>
      </c>
      <c r="E126" s="135">
        <v>4</v>
      </c>
      <c r="F126" s="135">
        <v>3322</v>
      </c>
      <c r="G126" s="153" t="s">
        <v>292</v>
      </c>
      <c r="H126" s="136" t="s">
        <v>295</v>
      </c>
    </row>
    <row r="127" spans="1:8" s="41" customFormat="1" ht="13.5" customHeight="1">
      <c r="A127" s="127"/>
      <c r="B127" s="130" t="s">
        <v>71</v>
      </c>
      <c r="C127" s="131">
        <f>SUM(C124:C126)</f>
        <v>40</v>
      </c>
      <c r="D127" s="131">
        <f>SUM(D124:D126)</f>
        <v>77652</v>
      </c>
      <c r="E127" s="131">
        <f>SUM(E124:E126)</f>
        <v>96</v>
      </c>
      <c r="F127" s="131">
        <f>SUM(F124:F126)</f>
        <v>231751</v>
      </c>
      <c r="G127" s="154"/>
      <c r="H127" s="132"/>
    </row>
    <row r="128" spans="1:8" s="41" customFormat="1" ht="67.5" customHeight="1">
      <c r="A128" s="126" t="s">
        <v>172</v>
      </c>
      <c r="B128" s="128" t="s">
        <v>172</v>
      </c>
      <c r="C128" s="129">
        <v>180</v>
      </c>
      <c r="D128" s="129">
        <v>314550</v>
      </c>
      <c r="E128" s="129">
        <v>131</v>
      </c>
      <c r="F128" s="129">
        <v>188031</v>
      </c>
      <c r="G128" s="152" t="s">
        <v>182</v>
      </c>
      <c r="H128" s="12" t="s">
        <v>296</v>
      </c>
    </row>
    <row r="129" spans="1:8" s="41" customFormat="1" ht="13.5" customHeight="1">
      <c r="A129" s="133"/>
      <c r="B129" s="134" t="s">
        <v>173</v>
      </c>
      <c r="C129" s="135">
        <v>28</v>
      </c>
      <c r="D129" s="135">
        <v>61307</v>
      </c>
      <c r="E129" s="135">
        <v>53</v>
      </c>
      <c r="F129" s="135">
        <v>90364</v>
      </c>
      <c r="G129" s="153" t="s">
        <v>297</v>
      </c>
      <c r="H129" s="136"/>
    </row>
    <row r="130" spans="1:8" s="41" customFormat="1" ht="13.5" customHeight="1">
      <c r="A130" s="127"/>
      <c r="B130" s="130" t="s">
        <v>71</v>
      </c>
      <c r="C130" s="131">
        <f>SUM(C128:C129)</f>
        <v>208</v>
      </c>
      <c r="D130" s="131">
        <f>SUM(D128:D129)</f>
        <v>375857</v>
      </c>
      <c r="E130" s="131">
        <f>SUM(E128:E129)</f>
        <v>184</v>
      </c>
      <c r="F130" s="131">
        <f>SUM(F128:F129)</f>
        <v>278395</v>
      </c>
      <c r="G130" s="154"/>
      <c r="H130" s="132"/>
    </row>
    <row r="131" spans="1:8" s="41" customFormat="1" ht="13.5" customHeight="1">
      <c r="A131" s="107" t="s">
        <v>174</v>
      </c>
      <c r="B131" s="108" t="s">
        <v>175</v>
      </c>
      <c r="C131" s="109">
        <v>1</v>
      </c>
      <c r="D131" s="109">
        <v>0</v>
      </c>
      <c r="E131" s="109">
        <v>8</v>
      </c>
      <c r="F131" s="109">
        <v>9711</v>
      </c>
      <c r="G131" s="155" t="s">
        <v>298</v>
      </c>
      <c r="H131" s="46"/>
    </row>
    <row r="132" spans="1:8" s="41" customFormat="1" ht="13.5" customHeight="1">
      <c r="A132" s="185" t="s">
        <v>32</v>
      </c>
      <c r="B132" s="186"/>
      <c r="C132" s="110">
        <v>14489</v>
      </c>
      <c r="D132" s="110">
        <v>36847579</v>
      </c>
      <c r="E132" s="110">
        <v>9434</v>
      </c>
      <c r="F132" s="110">
        <v>80754780</v>
      </c>
      <c r="G132" s="155"/>
      <c r="H132" s="46"/>
    </row>
    <row r="133" spans="1:8" s="41" customFormat="1" ht="13.5" customHeight="1">
      <c r="A133" s="45"/>
      <c r="B133" s="47" t="s">
        <v>33</v>
      </c>
      <c r="C133" s="109">
        <v>7863</v>
      </c>
      <c r="D133" s="109">
        <v>27787576</v>
      </c>
      <c r="E133" s="109">
        <v>5068</v>
      </c>
      <c r="F133" s="109">
        <v>75031833</v>
      </c>
      <c r="G133" s="155"/>
      <c r="H133" s="46"/>
    </row>
    <row r="134" spans="1:8" s="41" customFormat="1" ht="13.5" customHeight="1">
      <c r="A134" s="187" t="s">
        <v>34</v>
      </c>
      <c r="B134" s="175"/>
      <c r="C134" s="111">
        <v>-940</v>
      </c>
      <c r="D134" s="111">
        <v>-68659235</v>
      </c>
      <c r="E134" s="111">
        <v>-5055</v>
      </c>
      <c r="F134" s="111">
        <v>43907201</v>
      </c>
      <c r="G134" s="152"/>
      <c r="H134" s="12"/>
    </row>
    <row r="135" spans="1:8" s="41" customFormat="1" ht="13.5" customHeight="1">
      <c r="A135" s="188" t="s">
        <v>35</v>
      </c>
      <c r="B135" s="177"/>
      <c r="C135" s="112">
        <v>-6.0924233586104091</v>
      </c>
      <c r="D135" s="112">
        <v>-65.075640517398242</v>
      </c>
      <c r="E135" s="112">
        <v>-34.888536130857894</v>
      </c>
      <c r="F135" s="112">
        <v>119.15898463776955</v>
      </c>
      <c r="G135" s="155"/>
      <c r="H135" s="46"/>
    </row>
    <row r="136" spans="1:8" ht="13.5" customHeight="1">
      <c r="A136" s="48"/>
    </row>
    <row r="137" spans="1:8">
      <c r="A137" s="35"/>
    </row>
    <row r="138" spans="1:8">
      <c r="A138" s="35"/>
      <c r="C138" s="49"/>
      <c r="D138" s="49"/>
    </row>
    <row r="140" spans="1:8">
      <c r="C140" s="49"/>
      <c r="D140" s="49"/>
    </row>
    <row r="141" spans="1:8">
      <c r="C141" s="50"/>
      <c r="D141" s="50"/>
    </row>
  </sheetData>
  <mergeCells count="6">
    <mergeCell ref="A135:B135"/>
    <mergeCell ref="A4:A6"/>
    <mergeCell ref="C4:D5"/>
    <mergeCell ref="E4:F5"/>
    <mergeCell ref="A132:B132"/>
    <mergeCell ref="A134:B134"/>
  </mergeCells>
  <phoneticPr fontId="2"/>
  <pageMargins left="0.59055118110236227" right="0" top="0.39370078740157483" bottom="0.59055118110236227" header="0.27559055118110237" footer="0.27559055118110237"/>
  <pageSetup paperSize="9" scale="85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47"/>
  <sheetViews>
    <sheetView zoomScaleNormal="100" workbookViewId="0">
      <pane xSplit="6" ySplit="6" topLeftCell="G7" activePane="bottomRight" state="frozen"/>
      <selection pane="topRight"/>
      <selection pane="bottomLeft"/>
      <selection pane="bottomRight"/>
    </sheetView>
  </sheetViews>
  <sheetFormatPr defaultRowHeight="13.5"/>
  <cols>
    <col min="1" max="1" width="0.875" style="53" customWidth="1"/>
    <col min="2" max="2" width="11.75" style="53" customWidth="1"/>
    <col min="3" max="4" width="0.875" style="53" customWidth="1"/>
    <col min="5" max="5" width="11.75" style="53" customWidth="1"/>
    <col min="6" max="6" width="0.875" style="53" customWidth="1"/>
    <col min="7" max="9" width="9.375" style="53" customWidth="1"/>
    <col min="10" max="10" width="12.625" style="53" customWidth="1"/>
    <col min="11" max="13" width="9.375" style="53" customWidth="1"/>
    <col min="14" max="14" width="12.625" style="53" customWidth="1"/>
    <col min="15" max="16384" width="9" style="53"/>
  </cols>
  <sheetData>
    <row r="1" spans="1:14" s="52" customFormat="1" ht="24.95" customHeight="1">
      <c r="A1" s="51" t="s">
        <v>46</v>
      </c>
      <c r="B1" s="51"/>
      <c r="C1" s="51"/>
      <c r="D1" s="51"/>
      <c r="E1" s="51"/>
    </row>
    <row r="2" spans="1:14" ht="24.95" customHeight="1">
      <c r="A2" s="54" t="s">
        <v>45</v>
      </c>
      <c r="B2" s="55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 customHeight="1" thickBot="1">
      <c r="A3" s="56"/>
      <c r="B3" s="56"/>
      <c r="C3" s="56"/>
      <c r="D3" s="56"/>
      <c r="E3" s="57"/>
      <c r="F3" s="57"/>
      <c r="G3" s="58"/>
      <c r="H3" s="58"/>
      <c r="I3" s="57"/>
      <c r="J3" s="59"/>
      <c r="K3" s="58"/>
      <c r="L3" s="58"/>
      <c r="M3" s="57"/>
      <c r="N3" s="60" t="s">
        <v>36</v>
      </c>
    </row>
    <row r="4" spans="1:14" ht="16.5" customHeight="1" thickTop="1">
      <c r="A4" s="61"/>
      <c r="B4" s="191" t="s">
        <v>37</v>
      </c>
      <c r="C4" s="61"/>
      <c r="D4" s="62"/>
      <c r="E4" s="191" t="s">
        <v>38</v>
      </c>
      <c r="F4" s="63"/>
      <c r="G4" s="194" t="s">
        <v>178</v>
      </c>
      <c r="H4" s="195"/>
      <c r="I4" s="195"/>
      <c r="J4" s="195"/>
      <c r="K4" s="194" t="s">
        <v>179</v>
      </c>
      <c r="L4" s="195"/>
      <c r="M4" s="195"/>
      <c r="N4" s="195"/>
    </row>
    <row r="5" spans="1:14" ht="3.75" customHeight="1">
      <c r="B5" s="192"/>
      <c r="D5" s="64"/>
      <c r="E5" s="192"/>
      <c r="F5" s="65"/>
      <c r="G5" s="64"/>
      <c r="H5" s="66"/>
      <c r="I5" s="67"/>
      <c r="K5" s="64"/>
      <c r="L5" s="66"/>
      <c r="M5" s="67"/>
    </row>
    <row r="6" spans="1:14" ht="21.75" customHeight="1">
      <c r="A6" s="68"/>
      <c r="B6" s="193"/>
      <c r="C6" s="68"/>
      <c r="D6" s="69"/>
      <c r="E6" s="193"/>
      <c r="F6" s="70"/>
      <c r="G6" s="71" t="s">
        <v>13</v>
      </c>
      <c r="H6" s="72" t="s">
        <v>39</v>
      </c>
      <c r="I6" s="73" t="s">
        <v>15</v>
      </c>
      <c r="J6" s="74" t="s">
        <v>11</v>
      </c>
      <c r="K6" s="71" t="s">
        <v>13</v>
      </c>
      <c r="L6" s="72" t="s">
        <v>39</v>
      </c>
      <c r="M6" s="73" t="s">
        <v>15</v>
      </c>
      <c r="N6" s="74" t="s">
        <v>11</v>
      </c>
    </row>
    <row r="7" spans="1:14" ht="13.5" customHeight="1">
      <c r="A7" s="140"/>
      <c r="B7" s="141" t="s">
        <v>51</v>
      </c>
      <c r="C7" s="140"/>
      <c r="D7" s="128"/>
      <c r="E7" s="142" t="s">
        <v>52</v>
      </c>
      <c r="F7" s="126"/>
      <c r="G7" s="143">
        <v>7</v>
      </c>
      <c r="H7" s="143">
        <v>7</v>
      </c>
      <c r="I7" s="143">
        <v>9</v>
      </c>
      <c r="J7" s="143">
        <v>5456</v>
      </c>
      <c r="K7" s="143">
        <v>8</v>
      </c>
      <c r="L7" s="143">
        <v>8</v>
      </c>
      <c r="M7" s="143">
        <v>9</v>
      </c>
      <c r="N7" s="143">
        <v>8486</v>
      </c>
    </row>
    <row r="8" spans="1:14" ht="13.5" customHeight="1">
      <c r="A8" s="140"/>
      <c r="B8" s="141"/>
      <c r="C8" s="140"/>
      <c r="D8" s="148"/>
      <c r="E8" s="149" t="s">
        <v>53</v>
      </c>
      <c r="F8" s="150"/>
      <c r="G8" s="151">
        <v>4</v>
      </c>
      <c r="H8" s="151">
        <v>4</v>
      </c>
      <c r="I8" s="151">
        <v>5</v>
      </c>
      <c r="J8" s="151">
        <v>7024</v>
      </c>
      <c r="K8" s="151">
        <v>0</v>
      </c>
      <c r="L8" s="151">
        <v>0</v>
      </c>
      <c r="M8" s="151">
        <v>0</v>
      </c>
      <c r="N8" s="151">
        <v>0</v>
      </c>
    </row>
    <row r="9" spans="1:14" ht="13.5" customHeight="1">
      <c r="A9" s="140"/>
      <c r="B9" s="141"/>
      <c r="C9" s="140"/>
      <c r="D9" s="148"/>
      <c r="E9" s="149" t="s">
        <v>54</v>
      </c>
      <c r="F9" s="150"/>
      <c r="G9" s="151">
        <v>2</v>
      </c>
      <c r="H9" s="151">
        <v>2</v>
      </c>
      <c r="I9" s="151">
        <v>7</v>
      </c>
      <c r="J9" s="151">
        <v>4762</v>
      </c>
      <c r="K9" s="151">
        <v>0</v>
      </c>
      <c r="L9" s="151">
        <v>0</v>
      </c>
      <c r="M9" s="151">
        <v>0</v>
      </c>
      <c r="N9" s="151">
        <v>0</v>
      </c>
    </row>
    <row r="10" spans="1:14" ht="13.5" customHeight="1">
      <c r="A10" s="140"/>
      <c r="B10" s="141"/>
      <c r="C10" s="140"/>
      <c r="D10" s="148"/>
      <c r="E10" s="149" t="s">
        <v>55</v>
      </c>
      <c r="F10" s="150"/>
      <c r="G10" s="151">
        <v>9</v>
      </c>
      <c r="H10" s="151">
        <v>9</v>
      </c>
      <c r="I10" s="151">
        <v>19</v>
      </c>
      <c r="J10" s="151">
        <v>76326</v>
      </c>
      <c r="K10" s="151">
        <v>1</v>
      </c>
      <c r="L10" s="151">
        <v>1</v>
      </c>
      <c r="M10" s="151">
        <v>2</v>
      </c>
      <c r="N10" s="151">
        <v>398</v>
      </c>
    </row>
    <row r="11" spans="1:14" ht="13.5" customHeight="1">
      <c r="A11" s="140"/>
      <c r="B11" s="141"/>
      <c r="C11" s="140"/>
      <c r="D11" s="148"/>
      <c r="E11" s="149" t="s">
        <v>56</v>
      </c>
      <c r="F11" s="150"/>
      <c r="G11" s="151">
        <v>1</v>
      </c>
      <c r="H11" s="151">
        <v>1</v>
      </c>
      <c r="I11" s="151">
        <v>1</v>
      </c>
      <c r="J11" s="151">
        <v>378</v>
      </c>
      <c r="K11" s="151">
        <v>0</v>
      </c>
      <c r="L11" s="151">
        <v>0</v>
      </c>
      <c r="M11" s="151">
        <v>0</v>
      </c>
      <c r="N11" s="151">
        <v>0</v>
      </c>
    </row>
    <row r="12" spans="1:14" ht="13.5" customHeight="1">
      <c r="A12" s="140"/>
      <c r="B12" s="141"/>
      <c r="C12" s="140"/>
      <c r="D12" s="148"/>
      <c r="E12" s="149" t="s">
        <v>57</v>
      </c>
      <c r="F12" s="150"/>
      <c r="G12" s="151">
        <v>3</v>
      </c>
      <c r="H12" s="151">
        <v>3</v>
      </c>
      <c r="I12" s="151">
        <v>7</v>
      </c>
      <c r="J12" s="151">
        <v>1861</v>
      </c>
      <c r="K12" s="151">
        <v>0</v>
      </c>
      <c r="L12" s="151">
        <v>0</v>
      </c>
      <c r="M12" s="151">
        <v>0</v>
      </c>
      <c r="N12" s="151">
        <v>0</v>
      </c>
    </row>
    <row r="13" spans="1:14" ht="13.5" customHeight="1">
      <c r="A13" s="140"/>
      <c r="B13" s="141"/>
      <c r="C13" s="140"/>
      <c r="D13" s="148"/>
      <c r="E13" s="149" t="s">
        <v>58</v>
      </c>
      <c r="F13" s="150"/>
      <c r="G13" s="151">
        <v>0</v>
      </c>
      <c r="H13" s="151">
        <v>0</v>
      </c>
      <c r="I13" s="151">
        <v>0</v>
      </c>
      <c r="J13" s="151">
        <v>0</v>
      </c>
      <c r="K13" s="151">
        <v>1</v>
      </c>
      <c r="L13" s="151">
        <v>1</v>
      </c>
      <c r="M13" s="151">
        <v>1</v>
      </c>
      <c r="N13" s="151">
        <v>1382</v>
      </c>
    </row>
    <row r="14" spans="1:14" ht="13.5" customHeight="1">
      <c r="A14" s="140"/>
      <c r="B14" s="141"/>
      <c r="C14" s="140"/>
      <c r="D14" s="148"/>
      <c r="E14" s="149" t="s">
        <v>59</v>
      </c>
      <c r="F14" s="150"/>
      <c r="G14" s="151">
        <v>2</v>
      </c>
      <c r="H14" s="151">
        <v>2</v>
      </c>
      <c r="I14" s="151">
        <v>7</v>
      </c>
      <c r="J14" s="151">
        <v>4549</v>
      </c>
      <c r="K14" s="151">
        <v>0</v>
      </c>
      <c r="L14" s="151">
        <v>0</v>
      </c>
      <c r="M14" s="151">
        <v>0</v>
      </c>
      <c r="N14" s="151">
        <v>0</v>
      </c>
    </row>
    <row r="15" spans="1:14" ht="13.5" customHeight="1">
      <c r="A15" s="140"/>
      <c r="B15" s="141"/>
      <c r="C15" s="140"/>
      <c r="D15" s="148"/>
      <c r="E15" s="149" t="s">
        <v>60</v>
      </c>
      <c r="F15" s="150"/>
      <c r="G15" s="151">
        <v>1</v>
      </c>
      <c r="H15" s="151">
        <v>1</v>
      </c>
      <c r="I15" s="151">
        <v>1</v>
      </c>
      <c r="J15" s="151">
        <v>200</v>
      </c>
      <c r="K15" s="151">
        <v>0</v>
      </c>
      <c r="L15" s="151">
        <v>0</v>
      </c>
      <c r="M15" s="151">
        <v>0</v>
      </c>
      <c r="N15" s="151">
        <v>0</v>
      </c>
    </row>
    <row r="16" spans="1:14" ht="13.5" customHeight="1">
      <c r="A16" s="140"/>
      <c r="B16" s="141"/>
      <c r="C16" s="140"/>
      <c r="D16" s="148"/>
      <c r="E16" s="149" t="s">
        <v>61</v>
      </c>
      <c r="F16" s="150"/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</row>
    <row r="17" spans="1:14" ht="13.5" customHeight="1">
      <c r="A17" s="140"/>
      <c r="B17" s="141"/>
      <c r="C17" s="140"/>
      <c r="D17" s="148"/>
      <c r="E17" s="149" t="s">
        <v>62</v>
      </c>
      <c r="F17" s="150"/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</row>
    <row r="18" spans="1:14" ht="13.5" customHeight="1">
      <c r="A18" s="140"/>
      <c r="B18" s="141"/>
      <c r="C18" s="140"/>
      <c r="D18" s="148"/>
      <c r="E18" s="149" t="s">
        <v>63</v>
      </c>
      <c r="F18" s="150"/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</row>
    <row r="19" spans="1:14" ht="13.5" customHeight="1">
      <c r="A19" s="140"/>
      <c r="B19" s="141"/>
      <c r="C19" s="140"/>
      <c r="D19" s="148"/>
      <c r="E19" s="149" t="s">
        <v>64</v>
      </c>
      <c r="F19" s="150"/>
      <c r="G19" s="151">
        <v>0</v>
      </c>
      <c r="H19" s="151">
        <v>0</v>
      </c>
      <c r="I19" s="151">
        <v>0</v>
      </c>
      <c r="J19" s="151">
        <v>0</v>
      </c>
      <c r="K19" s="151">
        <v>1</v>
      </c>
      <c r="L19" s="151">
        <v>1</v>
      </c>
      <c r="M19" s="151">
        <v>4</v>
      </c>
      <c r="N19" s="151">
        <v>2454</v>
      </c>
    </row>
    <row r="20" spans="1:14" ht="13.5" customHeight="1">
      <c r="A20" s="140"/>
      <c r="B20" s="141"/>
      <c r="C20" s="140"/>
      <c r="D20" s="148"/>
      <c r="E20" s="149" t="s">
        <v>65</v>
      </c>
      <c r="F20" s="150"/>
      <c r="G20" s="151">
        <v>0</v>
      </c>
      <c r="H20" s="151">
        <v>0</v>
      </c>
      <c r="I20" s="151">
        <v>0</v>
      </c>
      <c r="J20" s="151">
        <v>0</v>
      </c>
      <c r="K20" s="151">
        <v>1</v>
      </c>
      <c r="L20" s="151">
        <v>1</v>
      </c>
      <c r="M20" s="151">
        <v>1</v>
      </c>
      <c r="N20" s="151">
        <v>1000</v>
      </c>
    </row>
    <row r="21" spans="1:14" ht="13.5" customHeight="1">
      <c r="A21" s="140"/>
      <c r="B21" s="141"/>
      <c r="C21" s="140"/>
      <c r="D21" s="148"/>
      <c r="E21" s="149" t="s">
        <v>66</v>
      </c>
      <c r="F21" s="150"/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</row>
    <row r="22" spans="1:14" ht="13.5" customHeight="1">
      <c r="A22" s="140"/>
      <c r="B22" s="141"/>
      <c r="C22" s="140"/>
      <c r="D22" s="148"/>
      <c r="E22" s="149" t="s">
        <v>67</v>
      </c>
      <c r="F22" s="150"/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</row>
    <row r="23" spans="1:14" ht="13.5" customHeight="1">
      <c r="A23" s="140"/>
      <c r="B23" s="141"/>
      <c r="C23" s="140"/>
      <c r="D23" s="148"/>
      <c r="E23" s="149" t="s">
        <v>68</v>
      </c>
      <c r="F23" s="150"/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1:14" ht="13.5" customHeight="1">
      <c r="A24" s="140"/>
      <c r="B24" s="141"/>
      <c r="C24" s="140"/>
      <c r="D24" s="148"/>
      <c r="E24" s="149" t="s">
        <v>69</v>
      </c>
      <c r="F24" s="150"/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</row>
    <row r="25" spans="1:14" ht="13.5" customHeight="1">
      <c r="A25" s="140"/>
      <c r="B25" s="141"/>
      <c r="C25" s="140"/>
      <c r="D25" s="148"/>
      <c r="E25" s="149" t="s">
        <v>70</v>
      </c>
      <c r="F25" s="150"/>
      <c r="G25" s="151">
        <v>2</v>
      </c>
      <c r="H25" s="151">
        <v>2</v>
      </c>
      <c r="I25" s="151">
        <v>3</v>
      </c>
      <c r="J25" s="151">
        <v>2770</v>
      </c>
      <c r="K25" s="151">
        <v>1</v>
      </c>
      <c r="L25" s="151">
        <v>1</v>
      </c>
      <c r="M25" s="151">
        <v>1</v>
      </c>
      <c r="N25" s="151">
        <v>100</v>
      </c>
    </row>
    <row r="26" spans="1:14" ht="13.5" customHeight="1">
      <c r="A26" s="75"/>
      <c r="B26" s="113"/>
      <c r="C26" s="75"/>
      <c r="D26" s="144"/>
      <c r="E26" s="145" t="s">
        <v>71</v>
      </c>
      <c r="F26" s="146"/>
      <c r="G26" s="147">
        <f t="shared" ref="G26:N26" si="0">SUM(G7:G25)</f>
        <v>31</v>
      </c>
      <c r="H26" s="147">
        <f t="shared" si="0"/>
        <v>31</v>
      </c>
      <c r="I26" s="147">
        <f t="shared" si="0"/>
        <v>59</v>
      </c>
      <c r="J26" s="147">
        <f t="shared" si="0"/>
        <v>103326</v>
      </c>
      <c r="K26" s="147">
        <f t="shared" si="0"/>
        <v>13</v>
      </c>
      <c r="L26" s="147">
        <f t="shared" si="0"/>
        <v>13</v>
      </c>
      <c r="M26" s="147">
        <f t="shared" si="0"/>
        <v>18</v>
      </c>
      <c r="N26" s="147">
        <f t="shared" si="0"/>
        <v>13820</v>
      </c>
    </row>
    <row r="27" spans="1:14" ht="13.5" customHeight="1">
      <c r="A27" s="140"/>
      <c r="B27" s="141" t="s">
        <v>72</v>
      </c>
      <c r="C27" s="140"/>
      <c r="D27" s="128"/>
      <c r="E27" s="142" t="s">
        <v>72</v>
      </c>
      <c r="F27" s="126"/>
      <c r="G27" s="143">
        <v>3</v>
      </c>
      <c r="H27" s="143">
        <v>3</v>
      </c>
      <c r="I27" s="143">
        <v>7</v>
      </c>
      <c r="J27" s="143">
        <v>6967</v>
      </c>
      <c r="K27" s="143">
        <v>0</v>
      </c>
      <c r="L27" s="143">
        <v>0</v>
      </c>
      <c r="M27" s="143">
        <v>0</v>
      </c>
      <c r="N27" s="143">
        <v>0</v>
      </c>
    </row>
    <row r="28" spans="1:14" ht="13.5" customHeight="1">
      <c r="A28" s="140"/>
      <c r="B28" s="141"/>
      <c r="C28" s="140"/>
      <c r="D28" s="148"/>
      <c r="E28" s="149" t="s">
        <v>73</v>
      </c>
      <c r="F28" s="150"/>
      <c r="G28" s="151">
        <v>10</v>
      </c>
      <c r="H28" s="151">
        <v>8</v>
      </c>
      <c r="I28" s="151">
        <v>16</v>
      </c>
      <c r="J28" s="151">
        <v>19805</v>
      </c>
      <c r="K28" s="151">
        <v>1</v>
      </c>
      <c r="L28" s="151">
        <v>1</v>
      </c>
      <c r="M28" s="151">
        <v>1</v>
      </c>
      <c r="N28" s="151">
        <v>2000</v>
      </c>
    </row>
    <row r="29" spans="1:14" ht="13.5" customHeight="1">
      <c r="A29" s="140"/>
      <c r="B29" s="141"/>
      <c r="C29" s="140"/>
      <c r="D29" s="148"/>
      <c r="E29" s="149" t="s">
        <v>74</v>
      </c>
      <c r="F29" s="150"/>
      <c r="G29" s="151">
        <v>1</v>
      </c>
      <c r="H29" s="151">
        <v>0</v>
      </c>
      <c r="I29" s="151">
        <v>1</v>
      </c>
      <c r="J29" s="151">
        <v>81</v>
      </c>
      <c r="K29" s="151">
        <v>3</v>
      </c>
      <c r="L29" s="151">
        <v>2</v>
      </c>
      <c r="M29" s="151">
        <v>6</v>
      </c>
      <c r="N29" s="151">
        <v>14931</v>
      </c>
    </row>
    <row r="30" spans="1:14" ht="13.5" customHeight="1">
      <c r="A30" s="140"/>
      <c r="B30" s="141"/>
      <c r="C30" s="140"/>
      <c r="D30" s="148"/>
      <c r="E30" s="149" t="s">
        <v>75</v>
      </c>
      <c r="F30" s="150"/>
      <c r="G30" s="151">
        <v>2</v>
      </c>
      <c r="H30" s="151">
        <v>1</v>
      </c>
      <c r="I30" s="151">
        <v>2</v>
      </c>
      <c r="J30" s="151">
        <v>450</v>
      </c>
      <c r="K30" s="151">
        <v>0</v>
      </c>
      <c r="L30" s="151">
        <v>0</v>
      </c>
      <c r="M30" s="151">
        <v>0</v>
      </c>
      <c r="N30" s="151">
        <v>0</v>
      </c>
    </row>
    <row r="31" spans="1:14" ht="13.5" customHeight="1">
      <c r="A31" s="140"/>
      <c r="B31" s="141"/>
      <c r="C31" s="140"/>
      <c r="D31" s="148"/>
      <c r="E31" s="149" t="s">
        <v>76</v>
      </c>
      <c r="F31" s="150"/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</row>
    <row r="32" spans="1:14" ht="13.5" customHeight="1">
      <c r="A32" s="140"/>
      <c r="B32" s="141"/>
      <c r="C32" s="140"/>
      <c r="D32" s="148"/>
      <c r="E32" s="149" t="s">
        <v>77</v>
      </c>
      <c r="F32" s="150"/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</row>
    <row r="33" spans="1:14" ht="13.5" customHeight="1">
      <c r="A33" s="140"/>
      <c r="B33" s="141"/>
      <c r="C33" s="140"/>
      <c r="D33" s="148"/>
      <c r="E33" s="149" t="s">
        <v>78</v>
      </c>
      <c r="F33" s="150"/>
      <c r="G33" s="151">
        <v>3</v>
      </c>
      <c r="H33" s="151">
        <v>2</v>
      </c>
      <c r="I33" s="151">
        <v>4</v>
      </c>
      <c r="J33" s="151">
        <v>3972</v>
      </c>
      <c r="K33" s="151">
        <v>0</v>
      </c>
      <c r="L33" s="151">
        <v>0</v>
      </c>
      <c r="M33" s="151">
        <v>0</v>
      </c>
      <c r="N33" s="151">
        <v>0</v>
      </c>
    </row>
    <row r="34" spans="1:14" ht="13.5" customHeight="1">
      <c r="A34" s="75"/>
      <c r="B34" s="113"/>
      <c r="C34" s="75"/>
      <c r="D34" s="144"/>
      <c r="E34" s="145" t="s">
        <v>71</v>
      </c>
      <c r="F34" s="146"/>
      <c r="G34" s="147">
        <f t="shared" ref="G34:N34" si="1">SUM(G27:G33)</f>
        <v>19</v>
      </c>
      <c r="H34" s="147">
        <f t="shared" si="1"/>
        <v>14</v>
      </c>
      <c r="I34" s="147">
        <f t="shared" si="1"/>
        <v>30</v>
      </c>
      <c r="J34" s="147">
        <f t="shared" si="1"/>
        <v>31275</v>
      </c>
      <c r="K34" s="147">
        <f t="shared" si="1"/>
        <v>4</v>
      </c>
      <c r="L34" s="147">
        <f t="shared" si="1"/>
        <v>3</v>
      </c>
      <c r="M34" s="147">
        <f t="shared" si="1"/>
        <v>7</v>
      </c>
      <c r="N34" s="147">
        <f t="shared" si="1"/>
        <v>16931</v>
      </c>
    </row>
    <row r="35" spans="1:14" ht="13.5" customHeight="1">
      <c r="A35" s="140"/>
      <c r="B35" s="141" t="s">
        <v>79</v>
      </c>
      <c r="C35" s="140"/>
      <c r="D35" s="128"/>
      <c r="E35" s="142" t="s">
        <v>80</v>
      </c>
      <c r="F35" s="126"/>
      <c r="G35" s="143">
        <v>6</v>
      </c>
      <c r="H35" s="143">
        <v>6</v>
      </c>
      <c r="I35" s="143">
        <v>38</v>
      </c>
      <c r="J35" s="143">
        <v>23148</v>
      </c>
      <c r="K35" s="143">
        <v>1</v>
      </c>
      <c r="L35" s="143">
        <v>1</v>
      </c>
      <c r="M35" s="143">
        <v>1</v>
      </c>
      <c r="N35" s="143">
        <v>1714</v>
      </c>
    </row>
    <row r="36" spans="1:14" ht="13.5" customHeight="1">
      <c r="A36" s="140"/>
      <c r="B36" s="141"/>
      <c r="C36" s="140"/>
      <c r="D36" s="148"/>
      <c r="E36" s="149" t="s">
        <v>81</v>
      </c>
      <c r="F36" s="150"/>
      <c r="G36" s="151">
        <v>1</v>
      </c>
      <c r="H36" s="151">
        <v>1</v>
      </c>
      <c r="I36" s="151">
        <v>1</v>
      </c>
      <c r="J36" s="151">
        <v>195</v>
      </c>
      <c r="K36" s="151">
        <v>0</v>
      </c>
      <c r="L36" s="151">
        <v>0</v>
      </c>
      <c r="M36" s="151">
        <v>0</v>
      </c>
      <c r="N36" s="151">
        <v>0</v>
      </c>
    </row>
    <row r="37" spans="1:14" ht="13.5" customHeight="1">
      <c r="A37" s="140"/>
      <c r="B37" s="141"/>
      <c r="C37" s="140"/>
      <c r="D37" s="148"/>
      <c r="E37" s="149" t="s">
        <v>82</v>
      </c>
      <c r="F37" s="150"/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</row>
    <row r="38" spans="1:14" ht="13.5" customHeight="1">
      <c r="A38" s="140"/>
      <c r="B38" s="141"/>
      <c r="C38" s="140"/>
      <c r="D38" s="148"/>
      <c r="E38" s="149" t="s">
        <v>83</v>
      </c>
      <c r="F38" s="150"/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</row>
    <row r="39" spans="1:14" ht="13.5" customHeight="1">
      <c r="A39" s="140"/>
      <c r="B39" s="141"/>
      <c r="C39" s="140"/>
      <c r="D39" s="148"/>
      <c r="E39" s="149" t="s">
        <v>84</v>
      </c>
      <c r="F39" s="150"/>
      <c r="G39" s="151">
        <v>1</v>
      </c>
      <c r="H39" s="151">
        <v>1</v>
      </c>
      <c r="I39" s="151">
        <v>2</v>
      </c>
      <c r="J39" s="151">
        <v>1281</v>
      </c>
      <c r="K39" s="151">
        <v>0</v>
      </c>
      <c r="L39" s="151">
        <v>0</v>
      </c>
      <c r="M39" s="151">
        <v>0</v>
      </c>
      <c r="N39" s="151">
        <v>0</v>
      </c>
    </row>
    <row r="40" spans="1:14" ht="13.5" customHeight="1">
      <c r="A40" s="140"/>
      <c r="B40" s="141"/>
      <c r="C40" s="140"/>
      <c r="D40" s="148"/>
      <c r="E40" s="149" t="s">
        <v>85</v>
      </c>
      <c r="F40" s="150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</row>
    <row r="41" spans="1:14" ht="13.5" customHeight="1">
      <c r="A41" s="140"/>
      <c r="B41" s="141"/>
      <c r="C41" s="140"/>
      <c r="D41" s="148"/>
      <c r="E41" s="149" t="s">
        <v>86</v>
      </c>
      <c r="F41" s="150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</row>
    <row r="42" spans="1:14" ht="13.5" customHeight="1">
      <c r="A42" s="140"/>
      <c r="B42" s="141"/>
      <c r="C42" s="140"/>
      <c r="D42" s="148"/>
      <c r="E42" s="149" t="s">
        <v>87</v>
      </c>
      <c r="F42" s="150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</row>
    <row r="43" spans="1:14" ht="13.5" customHeight="1">
      <c r="A43" s="75"/>
      <c r="B43" s="113"/>
      <c r="C43" s="75"/>
      <c r="D43" s="144"/>
      <c r="E43" s="145" t="s">
        <v>71</v>
      </c>
      <c r="F43" s="146"/>
      <c r="G43" s="147">
        <f t="shared" ref="G43:N43" si="2">SUM(G35:G42)</f>
        <v>8</v>
      </c>
      <c r="H43" s="147">
        <f t="shared" si="2"/>
        <v>8</v>
      </c>
      <c r="I43" s="147">
        <f t="shared" si="2"/>
        <v>41</v>
      </c>
      <c r="J43" s="147">
        <f t="shared" si="2"/>
        <v>24624</v>
      </c>
      <c r="K43" s="147">
        <f t="shared" si="2"/>
        <v>1</v>
      </c>
      <c r="L43" s="147">
        <f t="shared" si="2"/>
        <v>1</v>
      </c>
      <c r="M43" s="147">
        <f t="shared" si="2"/>
        <v>1</v>
      </c>
      <c r="N43" s="147">
        <f t="shared" si="2"/>
        <v>1714</v>
      </c>
    </row>
    <row r="44" spans="1:14" ht="13.5" customHeight="1">
      <c r="A44" s="140"/>
      <c r="B44" s="141" t="s">
        <v>88</v>
      </c>
      <c r="C44" s="140"/>
      <c r="D44" s="128"/>
      <c r="E44" s="142" t="s">
        <v>89</v>
      </c>
      <c r="F44" s="126"/>
      <c r="G44" s="143">
        <v>9</v>
      </c>
      <c r="H44" s="143">
        <v>9</v>
      </c>
      <c r="I44" s="143">
        <v>14</v>
      </c>
      <c r="J44" s="143">
        <v>15869</v>
      </c>
      <c r="K44" s="143">
        <v>5</v>
      </c>
      <c r="L44" s="143">
        <v>5</v>
      </c>
      <c r="M44" s="143">
        <v>9</v>
      </c>
      <c r="N44" s="143">
        <v>9002</v>
      </c>
    </row>
    <row r="45" spans="1:14" ht="13.5" customHeight="1">
      <c r="A45" s="140"/>
      <c r="B45" s="141"/>
      <c r="C45" s="140"/>
      <c r="D45" s="148"/>
      <c r="E45" s="149" t="s">
        <v>90</v>
      </c>
      <c r="F45" s="150"/>
      <c r="G45" s="151">
        <v>0</v>
      </c>
      <c r="H45" s="151">
        <v>0</v>
      </c>
      <c r="I45" s="151">
        <v>0</v>
      </c>
      <c r="J45" s="151">
        <v>0</v>
      </c>
      <c r="K45" s="151">
        <v>1</v>
      </c>
      <c r="L45" s="151">
        <v>1</v>
      </c>
      <c r="M45" s="151">
        <v>2</v>
      </c>
      <c r="N45" s="151">
        <v>1104</v>
      </c>
    </row>
    <row r="46" spans="1:14" ht="13.5" customHeight="1">
      <c r="A46" s="140"/>
      <c r="B46" s="141"/>
      <c r="C46" s="140"/>
      <c r="D46" s="148"/>
      <c r="E46" s="149" t="s">
        <v>91</v>
      </c>
      <c r="F46" s="150"/>
      <c r="G46" s="151">
        <v>1</v>
      </c>
      <c r="H46" s="151">
        <v>1</v>
      </c>
      <c r="I46" s="151">
        <v>8</v>
      </c>
      <c r="J46" s="151">
        <v>8189</v>
      </c>
      <c r="K46" s="151">
        <v>0</v>
      </c>
      <c r="L46" s="151">
        <v>0</v>
      </c>
      <c r="M46" s="151">
        <v>0</v>
      </c>
      <c r="N46" s="151">
        <v>0</v>
      </c>
    </row>
    <row r="47" spans="1:14" ht="13.5" customHeight="1">
      <c r="A47" s="140"/>
      <c r="B47" s="141"/>
      <c r="C47" s="140"/>
      <c r="D47" s="148"/>
      <c r="E47" s="149" t="s">
        <v>92</v>
      </c>
      <c r="F47" s="150"/>
      <c r="G47" s="151">
        <v>0</v>
      </c>
      <c r="H47" s="151">
        <v>0</v>
      </c>
      <c r="I47" s="151">
        <v>0</v>
      </c>
      <c r="J47" s="151">
        <v>0</v>
      </c>
      <c r="K47" s="151">
        <v>1</v>
      </c>
      <c r="L47" s="151">
        <v>1</v>
      </c>
      <c r="M47" s="151">
        <v>1</v>
      </c>
      <c r="N47" s="151">
        <v>66</v>
      </c>
    </row>
    <row r="48" spans="1:14" ht="13.5" customHeight="1">
      <c r="A48" s="140"/>
      <c r="B48" s="141"/>
      <c r="C48" s="140"/>
      <c r="D48" s="148"/>
      <c r="E48" s="149" t="s">
        <v>93</v>
      </c>
      <c r="F48" s="150"/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</row>
    <row r="49" spans="1:14" ht="13.5" customHeight="1">
      <c r="A49" s="75"/>
      <c r="B49" s="113"/>
      <c r="C49" s="75"/>
      <c r="D49" s="144"/>
      <c r="E49" s="145" t="s">
        <v>71</v>
      </c>
      <c r="F49" s="146"/>
      <c r="G49" s="147">
        <f t="shared" ref="G49:N49" si="3">SUM(G44:G48)</f>
        <v>10</v>
      </c>
      <c r="H49" s="147">
        <f t="shared" si="3"/>
        <v>10</v>
      </c>
      <c r="I49" s="147">
        <f t="shared" si="3"/>
        <v>22</v>
      </c>
      <c r="J49" s="147">
        <f t="shared" si="3"/>
        <v>24058</v>
      </c>
      <c r="K49" s="147">
        <f t="shared" si="3"/>
        <v>7</v>
      </c>
      <c r="L49" s="147">
        <f t="shared" si="3"/>
        <v>7</v>
      </c>
      <c r="M49" s="147">
        <f t="shared" si="3"/>
        <v>12</v>
      </c>
      <c r="N49" s="147">
        <f t="shared" si="3"/>
        <v>10172</v>
      </c>
    </row>
    <row r="50" spans="1:14" ht="13.5" customHeight="1">
      <c r="A50" s="140"/>
      <c r="B50" s="141" t="s">
        <v>94</v>
      </c>
      <c r="C50" s="140"/>
      <c r="D50" s="128"/>
      <c r="E50" s="142" t="s">
        <v>94</v>
      </c>
      <c r="F50" s="126"/>
      <c r="G50" s="143">
        <v>5</v>
      </c>
      <c r="H50" s="143">
        <v>3</v>
      </c>
      <c r="I50" s="143">
        <v>20</v>
      </c>
      <c r="J50" s="143">
        <v>9051</v>
      </c>
      <c r="K50" s="143">
        <v>0</v>
      </c>
      <c r="L50" s="143">
        <v>0</v>
      </c>
      <c r="M50" s="143">
        <v>0</v>
      </c>
      <c r="N50" s="143">
        <v>0</v>
      </c>
    </row>
    <row r="51" spans="1:14" ht="13.5" customHeight="1">
      <c r="A51" s="140"/>
      <c r="B51" s="141"/>
      <c r="C51" s="140"/>
      <c r="D51" s="148"/>
      <c r="E51" s="149" t="s">
        <v>95</v>
      </c>
      <c r="F51" s="150"/>
      <c r="G51" s="151">
        <v>2</v>
      </c>
      <c r="H51" s="151">
        <v>2</v>
      </c>
      <c r="I51" s="151">
        <v>2</v>
      </c>
      <c r="J51" s="151">
        <v>1959</v>
      </c>
      <c r="K51" s="151">
        <v>1</v>
      </c>
      <c r="L51" s="151">
        <v>1</v>
      </c>
      <c r="M51" s="151">
        <v>1</v>
      </c>
      <c r="N51" s="151">
        <v>201</v>
      </c>
    </row>
    <row r="52" spans="1:14" ht="13.5" customHeight="1">
      <c r="A52" s="140"/>
      <c r="B52" s="141"/>
      <c r="C52" s="140"/>
      <c r="D52" s="148"/>
      <c r="E52" s="149" t="s">
        <v>96</v>
      </c>
      <c r="F52" s="150"/>
      <c r="G52" s="151">
        <v>3</v>
      </c>
      <c r="H52" s="151">
        <v>3</v>
      </c>
      <c r="I52" s="151">
        <v>4</v>
      </c>
      <c r="J52" s="151">
        <v>1749</v>
      </c>
      <c r="K52" s="151">
        <v>0</v>
      </c>
      <c r="L52" s="151">
        <v>0</v>
      </c>
      <c r="M52" s="151">
        <v>0</v>
      </c>
      <c r="N52" s="151">
        <v>0</v>
      </c>
    </row>
    <row r="53" spans="1:14" ht="13.5" customHeight="1">
      <c r="A53" s="140"/>
      <c r="B53" s="141"/>
      <c r="C53" s="140"/>
      <c r="D53" s="148"/>
      <c r="E53" s="149" t="s">
        <v>97</v>
      </c>
      <c r="F53" s="150"/>
      <c r="G53" s="151">
        <v>1</v>
      </c>
      <c r="H53" s="151">
        <v>1</v>
      </c>
      <c r="I53" s="151">
        <v>1</v>
      </c>
      <c r="J53" s="151">
        <v>53</v>
      </c>
      <c r="K53" s="151">
        <v>0</v>
      </c>
      <c r="L53" s="151">
        <v>0</v>
      </c>
      <c r="M53" s="151">
        <v>0</v>
      </c>
      <c r="N53" s="151">
        <v>0</v>
      </c>
    </row>
    <row r="54" spans="1:14" ht="13.5" customHeight="1">
      <c r="A54" s="140"/>
      <c r="B54" s="141"/>
      <c r="C54" s="140"/>
      <c r="D54" s="148"/>
      <c r="E54" s="149" t="s">
        <v>98</v>
      </c>
      <c r="F54" s="150"/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</row>
    <row r="55" spans="1:14" ht="13.5" customHeight="1">
      <c r="A55" s="140"/>
      <c r="B55" s="141"/>
      <c r="C55" s="140"/>
      <c r="D55" s="148"/>
      <c r="E55" s="149" t="s">
        <v>99</v>
      </c>
      <c r="F55" s="150"/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</row>
    <row r="56" spans="1:14" ht="13.5" customHeight="1">
      <c r="A56" s="140"/>
      <c r="B56" s="141"/>
      <c r="C56" s="140"/>
      <c r="D56" s="148"/>
      <c r="E56" s="149" t="s">
        <v>100</v>
      </c>
      <c r="F56" s="150"/>
      <c r="G56" s="151">
        <v>2</v>
      </c>
      <c r="H56" s="151">
        <v>0</v>
      </c>
      <c r="I56" s="151">
        <v>2</v>
      </c>
      <c r="J56" s="151">
        <v>2169</v>
      </c>
      <c r="K56" s="151">
        <v>1</v>
      </c>
      <c r="L56" s="151">
        <v>1</v>
      </c>
      <c r="M56" s="151">
        <v>4</v>
      </c>
      <c r="N56" s="151">
        <v>1233</v>
      </c>
    </row>
    <row r="57" spans="1:14" ht="13.5" customHeight="1">
      <c r="A57" s="140"/>
      <c r="B57" s="141"/>
      <c r="C57" s="140"/>
      <c r="D57" s="148"/>
      <c r="E57" s="149" t="s">
        <v>101</v>
      </c>
      <c r="F57" s="150"/>
      <c r="G57" s="151">
        <v>1</v>
      </c>
      <c r="H57" s="151">
        <v>1</v>
      </c>
      <c r="I57" s="151">
        <v>1</v>
      </c>
      <c r="J57" s="151">
        <v>500</v>
      </c>
      <c r="K57" s="151">
        <v>0</v>
      </c>
      <c r="L57" s="151">
        <v>0</v>
      </c>
      <c r="M57" s="151">
        <v>0</v>
      </c>
      <c r="N57" s="151">
        <v>0</v>
      </c>
    </row>
    <row r="58" spans="1:14" ht="13.5" customHeight="1">
      <c r="A58" s="140"/>
      <c r="B58" s="141"/>
      <c r="C58" s="140"/>
      <c r="D58" s="148"/>
      <c r="E58" s="149" t="s">
        <v>102</v>
      </c>
      <c r="F58" s="150"/>
      <c r="G58" s="151">
        <v>1</v>
      </c>
      <c r="H58" s="151">
        <v>1</v>
      </c>
      <c r="I58" s="151">
        <v>2</v>
      </c>
      <c r="J58" s="151">
        <v>2200</v>
      </c>
      <c r="K58" s="151">
        <v>0</v>
      </c>
      <c r="L58" s="151">
        <v>0</v>
      </c>
      <c r="M58" s="151">
        <v>0</v>
      </c>
      <c r="N58" s="151">
        <v>0</v>
      </c>
    </row>
    <row r="59" spans="1:14" ht="13.5" customHeight="1">
      <c r="A59" s="75"/>
      <c r="B59" s="113"/>
      <c r="C59" s="75"/>
      <c r="D59" s="144"/>
      <c r="E59" s="145" t="s">
        <v>71</v>
      </c>
      <c r="F59" s="146"/>
      <c r="G59" s="147">
        <f t="shared" ref="G59:N59" si="4">SUM(G50:G58)</f>
        <v>15</v>
      </c>
      <c r="H59" s="147">
        <f t="shared" si="4"/>
        <v>11</v>
      </c>
      <c r="I59" s="147">
        <f t="shared" si="4"/>
        <v>32</v>
      </c>
      <c r="J59" s="147">
        <f t="shared" si="4"/>
        <v>17681</v>
      </c>
      <c r="K59" s="147">
        <f t="shared" si="4"/>
        <v>2</v>
      </c>
      <c r="L59" s="147">
        <f t="shared" si="4"/>
        <v>2</v>
      </c>
      <c r="M59" s="147">
        <f t="shared" si="4"/>
        <v>5</v>
      </c>
      <c r="N59" s="147">
        <f t="shared" si="4"/>
        <v>1434</v>
      </c>
    </row>
    <row r="60" spans="1:14" ht="13.5" customHeight="1">
      <c r="A60" s="140"/>
      <c r="B60" s="141" t="s">
        <v>103</v>
      </c>
      <c r="C60" s="140"/>
      <c r="D60" s="128"/>
      <c r="E60" s="142" t="s">
        <v>103</v>
      </c>
      <c r="F60" s="126"/>
      <c r="G60" s="143">
        <v>3</v>
      </c>
      <c r="H60" s="143">
        <v>3</v>
      </c>
      <c r="I60" s="143">
        <v>7</v>
      </c>
      <c r="J60" s="143">
        <v>1766</v>
      </c>
      <c r="K60" s="143">
        <v>2</v>
      </c>
      <c r="L60" s="143">
        <v>2</v>
      </c>
      <c r="M60" s="143">
        <v>2</v>
      </c>
      <c r="N60" s="143">
        <v>1103</v>
      </c>
    </row>
    <row r="61" spans="1:14" ht="13.5" customHeight="1">
      <c r="A61" s="140"/>
      <c r="B61" s="141"/>
      <c r="C61" s="140"/>
      <c r="D61" s="148"/>
      <c r="E61" s="149" t="s">
        <v>104</v>
      </c>
      <c r="F61" s="150"/>
      <c r="G61" s="151">
        <v>4</v>
      </c>
      <c r="H61" s="151">
        <v>4</v>
      </c>
      <c r="I61" s="151">
        <v>18</v>
      </c>
      <c r="J61" s="151">
        <v>6247</v>
      </c>
      <c r="K61" s="151">
        <v>0</v>
      </c>
      <c r="L61" s="151">
        <v>0</v>
      </c>
      <c r="M61" s="151">
        <v>0</v>
      </c>
      <c r="N61" s="151">
        <v>0</v>
      </c>
    </row>
    <row r="62" spans="1:14" ht="13.5" customHeight="1">
      <c r="A62" s="75"/>
      <c r="B62" s="113"/>
      <c r="C62" s="75"/>
      <c r="D62" s="144"/>
      <c r="E62" s="145" t="s">
        <v>71</v>
      </c>
      <c r="F62" s="146"/>
      <c r="G62" s="147">
        <f t="shared" ref="G62:N62" si="5">SUM(G60:G61)</f>
        <v>7</v>
      </c>
      <c r="H62" s="147">
        <f t="shared" si="5"/>
        <v>7</v>
      </c>
      <c r="I62" s="147">
        <f t="shared" si="5"/>
        <v>25</v>
      </c>
      <c r="J62" s="147">
        <f t="shared" si="5"/>
        <v>8013</v>
      </c>
      <c r="K62" s="147">
        <f t="shared" si="5"/>
        <v>2</v>
      </c>
      <c r="L62" s="147">
        <f t="shared" si="5"/>
        <v>2</v>
      </c>
      <c r="M62" s="147">
        <f t="shared" si="5"/>
        <v>2</v>
      </c>
      <c r="N62" s="147">
        <f t="shared" si="5"/>
        <v>1103</v>
      </c>
    </row>
    <row r="63" spans="1:14" ht="13.5" customHeight="1">
      <c r="A63" s="140"/>
      <c r="B63" s="141" t="s">
        <v>105</v>
      </c>
      <c r="C63" s="140"/>
      <c r="D63" s="128"/>
      <c r="E63" s="142" t="s">
        <v>105</v>
      </c>
      <c r="F63" s="126"/>
      <c r="G63" s="143">
        <v>1</v>
      </c>
      <c r="H63" s="143">
        <v>1</v>
      </c>
      <c r="I63" s="143">
        <v>2</v>
      </c>
      <c r="J63" s="143">
        <v>725</v>
      </c>
      <c r="K63" s="143">
        <v>4</v>
      </c>
      <c r="L63" s="143">
        <v>4</v>
      </c>
      <c r="M63" s="143">
        <v>16</v>
      </c>
      <c r="N63" s="143">
        <v>8043</v>
      </c>
    </row>
    <row r="64" spans="1:14" ht="13.5" customHeight="1">
      <c r="A64" s="140"/>
      <c r="B64" s="141"/>
      <c r="C64" s="140"/>
      <c r="D64" s="148"/>
      <c r="E64" s="149" t="s">
        <v>106</v>
      </c>
      <c r="F64" s="150"/>
      <c r="G64" s="151">
        <v>2</v>
      </c>
      <c r="H64" s="151">
        <v>2</v>
      </c>
      <c r="I64" s="151">
        <v>2</v>
      </c>
      <c r="J64" s="151">
        <v>14959</v>
      </c>
      <c r="K64" s="151">
        <v>0</v>
      </c>
      <c r="L64" s="151">
        <v>0</v>
      </c>
      <c r="M64" s="151">
        <v>0</v>
      </c>
      <c r="N64" s="151">
        <v>0</v>
      </c>
    </row>
    <row r="65" spans="1:14" ht="13.5" customHeight="1">
      <c r="A65" s="140"/>
      <c r="B65" s="141"/>
      <c r="C65" s="140"/>
      <c r="D65" s="148"/>
      <c r="E65" s="149" t="s">
        <v>107</v>
      </c>
      <c r="F65" s="150"/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</row>
    <row r="66" spans="1:14" ht="13.5" customHeight="1">
      <c r="A66" s="75"/>
      <c r="B66" s="113"/>
      <c r="C66" s="75"/>
      <c r="D66" s="144"/>
      <c r="E66" s="145" t="s">
        <v>71</v>
      </c>
      <c r="F66" s="146"/>
      <c r="G66" s="147">
        <f t="shared" ref="G66:N66" si="6">SUM(G63:G65)</f>
        <v>3</v>
      </c>
      <c r="H66" s="147">
        <f t="shared" si="6"/>
        <v>3</v>
      </c>
      <c r="I66" s="147">
        <f t="shared" si="6"/>
        <v>4</v>
      </c>
      <c r="J66" s="147">
        <f t="shared" si="6"/>
        <v>15684</v>
      </c>
      <c r="K66" s="147">
        <f t="shared" si="6"/>
        <v>4</v>
      </c>
      <c r="L66" s="147">
        <f t="shared" si="6"/>
        <v>4</v>
      </c>
      <c r="M66" s="147">
        <f t="shared" si="6"/>
        <v>16</v>
      </c>
      <c r="N66" s="147">
        <f t="shared" si="6"/>
        <v>8043</v>
      </c>
    </row>
    <row r="67" spans="1:14" ht="13.5" customHeight="1">
      <c r="A67" s="75"/>
      <c r="B67" s="113" t="s">
        <v>108</v>
      </c>
      <c r="C67" s="75"/>
      <c r="D67" s="108"/>
      <c r="E67" s="122" t="s">
        <v>109</v>
      </c>
      <c r="F67" s="107"/>
      <c r="G67" s="114">
        <v>13</v>
      </c>
      <c r="H67" s="114">
        <v>13</v>
      </c>
      <c r="I67" s="114">
        <v>30</v>
      </c>
      <c r="J67" s="114">
        <v>73498</v>
      </c>
      <c r="K67" s="114">
        <v>9</v>
      </c>
      <c r="L67" s="114">
        <v>7</v>
      </c>
      <c r="M67" s="114">
        <v>20</v>
      </c>
      <c r="N67" s="114">
        <v>18536</v>
      </c>
    </row>
    <row r="68" spans="1:14" ht="13.5" customHeight="1">
      <c r="A68" s="75"/>
      <c r="B68" s="113" t="s">
        <v>110</v>
      </c>
      <c r="C68" s="75"/>
      <c r="D68" s="108"/>
      <c r="E68" s="122" t="s">
        <v>111</v>
      </c>
      <c r="F68" s="107"/>
      <c r="G68" s="114">
        <v>16</v>
      </c>
      <c r="H68" s="114">
        <v>16</v>
      </c>
      <c r="I68" s="114">
        <v>31</v>
      </c>
      <c r="J68" s="114">
        <v>70625</v>
      </c>
      <c r="K68" s="114">
        <v>4</v>
      </c>
      <c r="L68" s="114">
        <v>3</v>
      </c>
      <c r="M68" s="114">
        <v>6</v>
      </c>
      <c r="N68" s="114">
        <v>4522</v>
      </c>
    </row>
    <row r="69" spans="1:14" ht="13.5" customHeight="1">
      <c r="A69" s="75"/>
      <c r="B69" s="113" t="s">
        <v>112</v>
      </c>
      <c r="C69" s="75"/>
      <c r="D69" s="108"/>
      <c r="E69" s="122" t="s">
        <v>113</v>
      </c>
      <c r="F69" s="107"/>
      <c r="G69" s="114">
        <v>13</v>
      </c>
      <c r="H69" s="114">
        <v>13</v>
      </c>
      <c r="I69" s="114">
        <v>29</v>
      </c>
      <c r="J69" s="114">
        <v>23346</v>
      </c>
      <c r="K69" s="114">
        <v>8</v>
      </c>
      <c r="L69" s="114">
        <v>8</v>
      </c>
      <c r="M69" s="114">
        <v>11</v>
      </c>
      <c r="N69" s="114">
        <v>18514</v>
      </c>
    </row>
    <row r="70" spans="1:14" ht="13.5" customHeight="1">
      <c r="A70" s="137"/>
      <c r="B70" s="138" t="s">
        <v>114</v>
      </c>
      <c r="C70" s="137"/>
      <c r="D70" s="124"/>
      <c r="E70" s="139" t="s">
        <v>114</v>
      </c>
      <c r="F70" s="123"/>
      <c r="G70" s="115">
        <v>180</v>
      </c>
      <c r="H70" s="115">
        <v>174</v>
      </c>
      <c r="I70" s="115">
        <v>416</v>
      </c>
      <c r="J70" s="115">
        <v>657066</v>
      </c>
      <c r="K70" s="115">
        <v>93</v>
      </c>
      <c r="L70" s="115">
        <v>88</v>
      </c>
      <c r="M70" s="115">
        <v>186</v>
      </c>
      <c r="N70" s="115">
        <v>9011006</v>
      </c>
    </row>
    <row r="71" spans="1:14" ht="13.5" customHeight="1">
      <c r="A71" s="137"/>
      <c r="B71" s="138" t="s">
        <v>115</v>
      </c>
      <c r="C71" s="137"/>
      <c r="D71" s="124"/>
      <c r="E71" s="139" t="s">
        <v>116</v>
      </c>
      <c r="F71" s="123"/>
      <c r="G71" s="115">
        <v>14</v>
      </c>
      <c r="H71" s="115">
        <v>13</v>
      </c>
      <c r="I71" s="115">
        <v>48</v>
      </c>
      <c r="J71" s="115">
        <v>33294</v>
      </c>
      <c r="K71" s="115">
        <v>10</v>
      </c>
      <c r="L71" s="115">
        <v>10</v>
      </c>
      <c r="M71" s="115">
        <v>39</v>
      </c>
      <c r="N71" s="115">
        <v>27620</v>
      </c>
    </row>
    <row r="72" spans="1:14" ht="13.5" customHeight="1">
      <c r="A72" s="140"/>
      <c r="B72" s="141" t="s">
        <v>117</v>
      </c>
      <c r="C72" s="140"/>
      <c r="D72" s="128"/>
      <c r="E72" s="142" t="s">
        <v>117</v>
      </c>
      <c r="F72" s="126"/>
      <c r="G72" s="143">
        <v>14</v>
      </c>
      <c r="H72" s="143">
        <v>13</v>
      </c>
      <c r="I72" s="143">
        <v>34</v>
      </c>
      <c r="J72" s="143">
        <v>34804</v>
      </c>
      <c r="K72" s="143">
        <v>6</v>
      </c>
      <c r="L72" s="143">
        <v>5</v>
      </c>
      <c r="M72" s="143">
        <v>14</v>
      </c>
      <c r="N72" s="143">
        <v>7863</v>
      </c>
    </row>
    <row r="73" spans="1:14" ht="13.5" customHeight="1">
      <c r="A73" s="140"/>
      <c r="B73" s="141"/>
      <c r="C73" s="140"/>
      <c r="D73" s="148"/>
      <c r="E73" s="149" t="s">
        <v>118</v>
      </c>
      <c r="F73" s="150"/>
      <c r="G73" s="151">
        <v>7</v>
      </c>
      <c r="H73" s="151">
        <v>7</v>
      </c>
      <c r="I73" s="151">
        <v>17</v>
      </c>
      <c r="J73" s="151">
        <v>9846</v>
      </c>
      <c r="K73" s="151">
        <v>2</v>
      </c>
      <c r="L73" s="151">
        <v>2</v>
      </c>
      <c r="M73" s="151">
        <v>8</v>
      </c>
      <c r="N73" s="151">
        <v>4854</v>
      </c>
    </row>
    <row r="74" spans="1:14" ht="13.5" customHeight="1">
      <c r="A74" s="75"/>
      <c r="B74" s="113"/>
      <c r="C74" s="75"/>
      <c r="D74" s="144"/>
      <c r="E74" s="145" t="s">
        <v>71</v>
      </c>
      <c r="F74" s="146"/>
      <c r="G74" s="147">
        <f t="shared" ref="G74:N74" si="7">SUM(G72:G73)</f>
        <v>21</v>
      </c>
      <c r="H74" s="147">
        <f t="shared" si="7"/>
        <v>20</v>
      </c>
      <c r="I74" s="147">
        <f t="shared" si="7"/>
        <v>51</v>
      </c>
      <c r="J74" s="147">
        <f t="shared" si="7"/>
        <v>44650</v>
      </c>
      <c r="K74" s="147">
        <f t="shared" si="7"/>
        <v>8</v>
      </c>
      <c r="L74" s="147">
        <f t="shared" si="7"/>
        <v>7</v>
      </c>
      <c r="M74" s="147">
        <f t="shared" si="7"/>
        <v>22</v>
      </c>
      <c r="N74" s="147">
        <f t="shared" si="7"/>
        <v>12717</v>
      </c>
    </row>
    <row r="75" spans="1:14" ht="13.5" customHeight="1">
      <c r="A75" s="140"/>
      <c r="B75" s="141" t="s">
        <v>119</v>
      </c>
      <c r="C75" s="140"/>
      <c r="D75" s="128"/>
      <c r="E75" s="142" t="s">
        <v>119</v>
      </c>
      <c r="F75" s="126"/>
      <c r="G75" s="143">
        <v>5</v>
      </c>
      <c r="H75" s="143">
        <v>3</v>
      </c>
      <c r="I75" s="143">
        <v>7</v>
      </c>
      <c r="J75" s="143">
        <v>2610</v>
      </c>
      <c r="K75" s="143">
        <v>3</v>
      </c>
      <c r="L75" s="143">
        <v>2</v>
      </c>
      <c r="M75" s="143">
        <v>6</v>
      </c>
      <c r="N75" s="143">
        <v>618</v>
      </c>
    </row>
    <row r="76" spans="1:14" ht="13.5" customHeight="1">
      <c r="A76" s="140"/>
      <c r="B76" s="141"/>
      <c r="C76" s="140"/>
      <c r="D76" s="148"/>
      <c r="E76" s="149" t="s">
        <v>120</v>
      </c>
      <c r="F76" s="150"/>
      <c r="G76" s="151">
        <v>4</v>
      </c>
      <c r="H76" s="151">
        <v>3</v>
      </c>
      <c r="I76" s="151">
        <v>11</v>
      </c>
      <c r="J76" s="151">
        <v>6897</v>
      </c>
      <c r="K76" s="151">
        <v>2</v>
      </c>
      <c r="L76" s="151">
        <v>1</v>
      </c>
      <c r="M76" s="151">
        <v>3</v>
      </c>
      <c r="N76" s="151">
        <v>1860</v>
      </c>
    </row>
    <row r="77" spans="1:14" ht="13.5" customHeight="1">
      <c r="A77" s="75"/>
      <c r="B77" s="113"/>
      <c r="C77" s="75"/>
      <c r="D77" s="144"/>
      <c r="E77" s="145" t="s">
        <v>71</v>
      </c>
      <c r="F77" s="146"/>
      <c r="G77" s="147">
        <f t="shared" ref="G77:N77" si="8">SUM(G75:G76)</f>
        <v>9</v>
      </c>
      <c r="H77" s="147">
        <f t="shared" si="8"/>
        <v>6</v>
      </c>
      <c r="I77" s="147">
        <f t="shared" si="8"/>
        <v>18</v>
      </c>
      <c r="J77" s="147">
        <f t="shared" si="8"/>
        <v>9507</v>
      </c>
      <c r="K77" s="147">
        <f t="shared" si="8"/>
        <v>5</v>
      </c>
      <c r="L77" s="147">
        <f t="shared" si="8"/>
        <v>3</v>
      </c>
      <c r="M77" s="147">
        <f t="shared" si="8"/>
        <v>9</v>
      </c>
      <c r="N77" s="147">
        <f t="shared" si="8"/>
        <v>2478</v>
      </c>
    </row>
    <row r="78" spans="1:14" ht="13.5" customHeight="1">
      <c r="A78" s="75"/>
      <c r="B78" s="113" t="s">
        <v>121</v>
      </c>
      <c r="C78" s="75"/>
      <c r="D78" s="108"/>
      <c r="E78" s="122" t="s">
        <v>122</v>
      </c>
      <c r="F78" s="107"/>
      <c r="G78" s="114">
        <v>6</v>
      </c>
      <c r="H78" s="114">
        <v>5</v>
      </c>
      <c r="I78" s="114">
        <v>11</v>
      </c>
      <c r="J78" s="114">
        <v>2886</v>
      </c>
      <c r="K78" s="114">
        <v>5</v>
      </c>
      <c r="L78" s="114">
        <v>5</v>
      </c>
      <c r="M78" s="114">
        <v>11</v>
      </c>
      <c r="N78" s="114">
        <v>15682</v>
      </c>
    </row>
    <row r="79" spans="1:14" ht="13.5" customHeight="1">
      <c r="A79" s="75"/>
      <c r="B79" s="113" t="s">
        <v>123</v>
      </c>
      <c r="C79" s="75"/>
      <c r="D79" s="108"/>
      <c r="E79" s="122" t="s">
        <v>123</v>
      </c>
      <c r="F79" s="107"/>
      <c r="G79" s="114">
        <v>7</v>
      </c>
      <c r="H79" s="114">
        <v>6</v>
      </c>
      <c r="I79" s="114">
        <v>14</v>
      </c>
      <c r="J79" s="114">
        <v>4163</v>
      </c>
      <c r="K79" s="114">
        <v>1</v>
      </c>
      <c r="L79" s="114">
        <v>0</v>
      </c>
      <c r="M79" s="114">
        <v>1</v>
      </c>
      <c r="N79" s="114">
        <v>1200</v>
      </c>
    </row>
    <row r="80" spans="1:14" ht="13.5" customHeight="1">
      <c r="A80" s="75"/>
      <c r="B80" s="113" t="s">
        <v>124</v>
      </c>
      <c r="C80" s="75"/>
      <c r="D80" s="108"/>
      <c r="E80" s="122" t="s">
        <v>125</v>
      </c>
      <c r="F80" s="107"/>
      <c r="G80" s="114">
        <v>9</v>
      </c>
      <c r="H80" s="114">
        <v>8</v>
      </c>
      <c r="I80" s="114">
        <v>13</v>
      </c>
      <c r="J80" s="114">
        <v>11050</v>
      </c>
      <c r="K80" s="114">
        <v>5</v>
      </c>
      <c r="L80" s="114">
        <v>5</v>
      </c>
      <c r="M80" s="114">
        <v>44</v>
      </c>
      <c r="N80" s="114">
        <v>12182</v>
      </c>
    </row>
    <row r="81" spans="1:14" ht="13.5" customHeight="1">
      <c r="A81" s="140"/>
      <c r="B81" s="141" t="s">
        <v>126</v>
      </c>
      <c r="C81" s="140"/>
      <c r="D81" s="128"/>
      <c r="E81" s="142" t="s">
        <v>126</v>
      </c>
      <c r="F81" s="126"/>
      <c r="G81" s="143">
        <v>2</v>
      </c>
      <c r="H81" s="143">
        <v>1</v>
      </c>
      <c r="I81" s="143">
        <v>2</v>
      </c>
      <c r="J81" s="143">
        <v>305</v>
      </c>
      <c r="K81" s="143">
        <v>4</v>
      </c>
      <c r="L81" s="143">
        <v>3</v>
      </c>
      <c r="M81" s="143">
        <v>19</v>
      </c>
      <c r="N81" s="143">
        <v>73257</v>
      </c>
    </row>
    <row r="82" spans="1:14" ht="13.5" customHeight="1">
      <c r="A82" s="140"/>
      <c r="B82" s="141"/>
      <c r="C82" s="140"/>
      <c r="D82" s="148"/>
      <c r="E82" s="149" t="s">
        <v>127</v>
      </c>
      <c r="F82" s="150"/>
      <c r="G82" s="151">
        <v>4</v>
      </c>
      <c r="H82" s="151">
        <v>4</v>
      </c>
      <c r="I82" s="151">
        <v>26</v>
      </c>
      <c r="J82" s="151">
        <v>31989</v>
      </c>
      <c r="K82" s="151">
        <v>0</v>
      </c>
      <c r="L82" s="151">
        <v>0</v>
      </c>
      <c r="M82" s="151">
        <v>0</v>
      </c>
      <c r="N82" s="151">
        <v>0</v>
      </c>
    </row>
    <row r="83" spans="1:14" ht="13.5" customHeight="1">
      <c r="A83" s="140"/>
      <c r="B83" s="141"/>
      <c r="C83" s="140"/>
      <c r="D83" s="148"/>
      <c r="E83" s="149" t="s">
        <v>128</v>
      </c>
      <c r="F83" s="150"/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</row>
    <row r="84" spans="1:14" ht="13.5" customHeight="1">
      <c r="A84" s="75"/>
      <c r="B84" s="113"/>
      <c r="C84" s="75"/>
      <c r="D84" s="144"/>
      <c r="E84" s="145" t="s">
        <v>71</v>
      </c>
      <c r="F84" s="146"/>
      <c r="G84" s="147">
        <f t="shared" ref="G84:N84" si="9">SUM(G81:G83)</f>
        <v>6</v>
      </c>
      <c r="H84" s="147">
        <f t="shared" si="9"/>
        <v>5</v>
      </c>
      <c r="I84" s="147">
        <f t="shared" si="9"/>
        <v>28</v>
      </c>
      <c r="J84" s="147">
        <f t="shared" si="9"/>
        <v>32294</v>
      </c>
      <c r="K84" s="147">
        <f t="shared" si="9"/>
        <v>4</v>
      </c>
      <c r="L84" s="147">
        <f t="shared" si="9"/>
        <v>3</v>
      </c>
      <c r="M84" s="147">
        <f t="shared" si="9"/>
        <v>19</v>
      </c>
      <c r="N84" s="147">
        <f t="shared" si="9"/>
        <v>73257</v>
      </c>
    </row>
    <row r="85" spans="1:14" ht="13.5" customHeight="1">
      <c r="A85" s="140"/>
      <c r="B85" s="141" t="s">
        <v>129</v>
      </c>
      <c r="C85" s="140"/>
      <c r="D85" s="128"/>
      <c r="E85" s="142" t="s">
        <v>129</v>
      </c>
      <c r="F85" s="126"/>
      <c r="G85" s="143">
        <v>20</v>
      </c>
      <c r="H85" s="143">
        <v>16</v>
      </c>
      <c r="I85" s="143">
        <v>36</v>
      </c>
      <c r="J85" s="143">
        <v>37410</v>
      </c>
      <c r="K85" s="143">
        <v>4</v>
      </c>
      <c r="L85" s="143">
        <v>3</v>
      </c>
      <c r="M85" s="143">
        <v>10</v>
      </c>
      <c r="N85" s="143">
        <v>2649</v>
      </c>
    </row>
    <row r="86" spans="1:14" ht="13.5" customHeight="1">
      <c r="A86" s="140"/>
      <c r="B86" s="141"/>
      <c r="C86" s="140"/>
      <c r="D86" s="148"/>
      <c r="E86" s="149" t="s">
        <v>130</v>
      </c>
      <c r="F86" s="150"/>
      <c r="G86" s="151">
        <v>5</v>
      </c>
      <c r="H86" s="151">
        <v>4</v>
      </c>
      <c r="I86" s="151">
        <v>18</v>
      </c>
      <c r="J86" s="151">
        <v>21927</v>
      </c>
      <c r="K86" s="151">
        <v>1</v>
      </c>
      <c r="L86" s="151">
        <v>0</v>
      </c>
      <c r="M86" s="151">
        <v>3</v>
      </c>
      <c r="N86" s="151">
        <v>1909</v>
      </c>
    </row>
    <row r="87" spans="1:14" ht="13.5" customHeight="1">
      <c r="A87" s="75"/>
      <c r="B87" s="113"/>
      <c r="C87" s="75"/>
      <c r="D87" s="144"/>
      <c r="E87" s="145" t="s">
        <v>71</v>
      </c>
      <c r="F87" s="146"/>
      <c r="G87" s="147">
        <f t="shared" ref="G87:N87" si="10">SUM(G85:G86)</f>
        <v>25</v>
      </c>
      <c r="H87" s="147">
        <f t="shared" si="10"/>
        <v>20</v>
      </c>
      <c r="I87" s="147">
        <f t="shared" si="10"/>
        <v>54</v>
      </c>
      <c r="J87" s="147">
        <f t="shared" si="10"/>
        <v>59337</v>
      </c>
      <c r="K87" s="147">
        <f t="shared" si="10"/>
        <v>5</v>
      </c>
      <c r="L87" s="147">
        <f t="shared" si="10"/>
        <v>3</v>
      </c>
      <c r="M87" s="147">
        <f t="shared" si="10"/>
        <v>13</v>
      </c>
      <c r="N87" s="147">
        <f t="shared" si="10"/>
        <v>4558</v>
      </c>
    </row>
    <row r="88" spans="1:14" ht="13.5" customHeight="1">
      <c r="A88" s="75"/>
      <c r="B88" s="113" t="s">
        <v>131</v>
      </c>
      <c r="C88" s="75"/>
      <c r="D88" s="108"/>
      <c r="E88" s="122" t="s">
        <v>131</v>
      </c>
      <c r="F88" s="107"/>
      <c r="G88" s="114">
        <v>25</v>
      </c>
      <c r="H88" s="114">
        <v>24</v>
      </c>
      <c r="I88" s="114">
        <v>50</v>
      </c>
      <c r="J88" s="114">
        <v>37839</v>
      </c>
      <c r="K88" s="114">
        <v>14</v>
      </c>
      <c r="L88" s="114">
        <v>13</v>
      </c>
      <c r="M88" s="114">
        <v>18</v>
      </c>
      <c r="N88" s="114">
        <v>10679</v>
      </c>
    </row>
    <row r="89" spans="1:14" ht="13.5" customHeight="1">
      <c r="A89" s="137"/>
      <c r="B89" s="138" t="s">
        <v>132</v>
      </c>
      <c r="C89" s="137"/>
      <c r="D89" s="124"/>
      <c r="E89" s="139" t="s">
        <v>133</v>
      </c>
      <c r="F89" s="123"/>
      <c r="G89" s="115">
        <v>37</v>
      </c>
      <c r="H89" s="115">
        <v>32</v>
      </c>
      <c r="I89" s="115">
        <v>99</v>
      </c>
      <c r="J89" s="115">
        <v>160710</v>
      </c>
      <c r="K89" s="115">
        <v>29</v>
      </c>
      <c r="L89" s="115">
        <v>28</v>
      </c>
      <c r="M89" s="115">
        <v>97</v>
      </c>
      <c r="N89" s="115">
        <v>82285</v>
      </c>
    </row>
    <row r="90" spans="1:14" ht="13.5" customHeight="1">
      <c r="A90" s="140"/>
      <c r="B90" s="141" t="s">
        <v>134</v>
      </c>
      <c r="C90" s="140"/>
      <c r="D90" s="128"/>
      <c r="E90" s="142" t="s">
        <v>135</v>
      </c>
      <c r="F90" s="126"/>
      <c r="G90" s="143">
        <v>2</v>
      </c>
      <c r="H90" s="143">
        <v>2</v>
      </c>
      <c r="I90" s="143">
        <v>4</v>
      </c>
      <c r="J90" s="143">
        <v>2676</v>
      </c>
      <c r="K90" s="143">
        <v>3</v>
      </c>
      <c r="L90" s="143">
        <v>3</v>
      </c>
      <c r="M90" s="143">
        <v>6</v>
      </c>
      <c r="N90" s="143">
        <v>10406</v>
      </c>
    </row>
    <row r="91" spans="1:14" ht="13.5" customHeight="1">
      <c r="A91" s="140"/>
      <c r="B91" s="141"/>
      <c r="C91" s="140"/>
      <c r="D91" s="148"/>
      <c r="E91" s="149" t="s">
        <v>136</v>
      </c>
      <c r="F91" s="150"/>
      <c r="G91" s="151">
        <v>7</v>
      </c>
      <c r="H91" s="151">
        <v>7</v>
      </c>
      <c r="I91" s="151">
        <v>14</v>
      </c>
      <c r="J91" s="151">
        <v>15485</v>
      </c>
      <c r="K91" s="151">
        <v>6</v>
      </c>
      <c r="L91" s="151">
        <v>5</v>
      </c>
      <c r="M91" s="151">
        <v>7</v>
      </c>
      <c r="N91" s="151">
        <v>2104</v>
      </c>
    </row>
    <row r="92" spans="1:14" ht="13.5" customHeight="1">
      <c r="A92" s="75"/>
      <c r="B92" s="113"/>
      <c r="C92" s="75"/>
      <c r="D92" s="144"/>
      <c r="E92" s="145" t="s">
        <v>71</v>
      </c>
      <c r="F92" s="146"/>
      <c r="G92" s="147">
        <f t="shared" ref="G92:N92" si="11">SUM(G90:G91)</f>
        <v>9</v>
      </c>
      <c r="H92" s="147">
        <f t="shared" si="11"/>
        <v>9</v>
      </c>
      <c r="I92" s="147">
        <f t="shared" si="11"/>
        <v>18</v>
      </c>
      <c r="J92" s="147">
        <f t="shared" si="11"/>
        <v>18161</v>
      </c>
      <c r="K92" s="147">
        <f t="shared" si="11"/>
        <v>9</v>
      </c>
      <c r="L92" s="147">
        <f t="shared" si="11"/>
        <v>8</v>
      </c>
      <c r="M92" s="147">
        <f t="shared" si="11"/>
        <v>13</v>
      </c>
      <c r="N92" s="147">
        <f t="shared" si="11"/>
        <v>12510</v>
      </c>
    </row>
    <row r="93" spans="1:14" ht="13.5" customHeight="1">
      <c r="A93" s="75"/>
      <c r="B93" s="113" t="s">
        <v>137</v>
      </c>
      <c r="C93" s="75"/>
      <c r="D93" s="108"/>
      <c r="E93" s="122" t="s">
        <v>138</v>
      </c>
      <c r="F93" s="107"/>
      <c r="G93" s="114">
        <v>6</v>
      </c>
      <c r="H93" s="114">
        <v>4</v>
      </c>
      <c r="I93" s="114">
        <v>11</v>
      </c>
      <c r="J93" s="114">
        <v>38215</v>
      </c>
      <c r="K93" s="114">
        <v>3</v>
      </c>
      <c r="L93" s="114">
        <v>3</v>
      </c>
      <c r="M93" s="114">
        <v>4</v>
      </c>
      <c r="N93" s="114">
        <v>3043</v>
      </c>
    </row>
    <row r="94" spans="1:14" ht="13.5" customHeight="1">
      <c r="A94" s="137"/>
      <c r="B94" s="138" t="s">
        <v>139</v>
      </c>
      <c r="C94" s="137"/>
      <c r="D94" s="124"/>
      <c r="E94" s="139" t="s">
        <v>139</v>
      </c>
      <c r="F94" s="123"/>
      <c r="G94" s="115">
        <v>18</v>
      </c>
      <c r="H94" s="115">
        <v>16</v>
      </c>
      <c r="I94" s="115">
        <v>32</v>
      </c>
      <c r="J94" s="115">
        <v>33163</v>
      </c>
      <c r="K94" s="115">
        <v>7</v>
      </c>
      <c r="L94" s="115">
        <v>6</v>
      </c>
      <c r="M94" s="115">
        <v>15</v>
      </c>
      <c r="N94" s="115">
        <v>14899</v>
      </c>
    </row>
    <row r="95" spans="1:14" ht="13.5" customHeight="1">
      <c r="A95" s="137"/>
      <c r="B95" s="138" t="s">
        <v>140</v>
      </c>
      <c r="C95" s="137"/>
      <c r="D95" s="124"/>
      <c r="E95" s="139" t="s">
        <v>140</v>
      </c>
      <c r="F95" s="123"/>
      <c r="G95" s="115">
        <v>98</v>
      </c>
      <c r="H95" s="115">
        <v>88</v>
      </c>
      <c r="I95" s="115">
        <v>213</v>
      </c>
      <c r="J95" s="115">
        <v>305926</v>
      </c>
      <c r="K95" s="115">
        <v>67</v>
      </c>
      <c r="L95" s="115">
        <v>59</v>
      </c>
      <c r="M95" s="115">
        <v>136</v>
      </c>
      <c r="N95" s="115">
        <v>334804</v>
      </c>
    </row>
    <row r="96" spans="1:14" ht="13.5" customHeight="1">
      <c r="A96" s="137"/>
      <c r="B96" s="138" t="s">
        <v>141</v>
      </c>
      <c r="C96" s="137"/>
      <c r="D96" s="124"/>
      <c r="E96" s="139" t="s">
        <v>142</v>
      </c>
      <c r="F96" s="123"/>
      <c r="G96" s="115">
        <v>45</v>
      </c>
      <c r="H96" s="115">
        <v>39</v>
      </c>
      <c r="I96" s="115">
        <v>80</v>
      </c>
      <c r="J96" s="115">
        <v>85840</v>
      </c>
      <c r="K96" s="115">
        <v>33</v>
      </c>
      <c r="L96" s="115">
        <v>27</v>
      </c>
      <c r="M96" s="115">
        <v>81</v>
      </c>
      <c r="N96" s="115">
        <v>149591</v>
      </c>
    </row>
    <row r="97" spans="1:14" ht="13.5" customHeight="1">
      <c r="A97" s="75"/>
      <c r="B97" s="113" t="s">
        <v>143</v>
      </c>
      <c r="C97" s="75"/>
      <c r="D97" s="108"/>
      <c r="E97" s="122" t="s">
        <v>143</v>
      </c>
      <c r="F97" s="107"/>
      <c r="G97" s="114">
        <v>17</v>
      </c>
      <c r="H97" s="114">
        <v>13</v>
      </c>
      <c r="I97" s="114">
        <v>32</v>
      </c>
      <c r="J97" s="114">
        <v>41073</v>
      </c>
      <c r="K97" s="114">
        <v>5</v>
      </c>
      <c r="L97" s="114">
        <v>5</v>
      </c>
      <c r="M97" s="114">
        <v>11</v>
      </c>
      <c r="N97" s="114">
        <v>8528</v>
      </c>
    </row>
    <row r="98" spans="1:14" ht="13.5" customHeight="1">
      <c r="A98" s="140"/>
      <c r="B98" s="141" t="s">
        <v>144</v>
      </c>
      <c r="C98" s="140"/>
      <c r="D98" s="128"/>
      <c r="E98" s="142" t="s">
        <v>144</v>
      </c>
      <c r="F98" s="126"/>
      <c r="G98" s="143">
        <v>7</v>
      </c>
      <c r="H98" s="143">
        <v>3</v>
      </c>
      <c r="I98" s="143">
        <v>13</v>
      </c>
      <c r="J98" s="143">
        <v>22799</v>
      </c>
      <c r="K98" s="143">
        <v>8</v>
      </c>
      <c r="L98" s="143">
        <v>6</v>
      </c>
      <c r="M98" s="143">
        <v>9</v>
      </c>
      <c r="N98" s="143">
        <v>9836</v>
      </c>
    </row>
    <row r="99" spans="1:14" ht="13.5" customHeight="1">
      <c r="A99" s="140"/>
      <c r="B99" s="141"/>
      <c r="C99" s="140"/>
      <c r="D99" s="148"/>
      <c r="E99" s="149" t="s">
        <v>145</v>
      </c>
      <c r="F99" s="150"/>
      <c r="G99" s="151">
        <v>0</v>
      </c>
      <c r="H99" s="151">
        <v>0</v>
      </c>
      <c r="I99" s="151">
        <v>0</v>
      </c>
      <c r="J99" s="151">
        <v>0</v>
      </c>
      <c r="K99" s="151">
        <v>1</v>
      </c>
      <c r="L99" s="151">
        <v>1</v>
      </c>
      <c r="M99" s="151">
        <v>6</v>
      </c>
      <c r="N99" s="151">
        <v>2246</v>
      </c>
    </row>
    <row r="100" spans="1:14" ht="13.5" customHeight="1">
      <c r="A100" s="75"/>
      <c r="B100" s="113"/>
      <c r="C100" s="75"/>
      <c r="D100" s="144"/>
      <c r="E100" s="145" t="s">
        <v>71</v>
      </c>
      <c r="F100" s="146"/>
      <c r="G100" s="147">
        <f t="shared" ref="G100:N100" si="12">SUM(G98:G99)</f>
        <v>7</v>
      </c>
      <c r="H100" s="147">
        <f t="shared" si="12"/>
        <v>3</v>
      </c>
      <c r="I100" s="147">
        <f t="shared" si="12"/>
        <v>13</v>
      </c>
      <c r="J100" s="147">
        <f t="shared" si="12"/>
        <v>22799</v>
      </c>
      <c r="K100" s="147">
        <f t="shared" si="12"/>
        <v>9</v>
      </c>
      <c r="L100" s="147">
        <f t="shared" si="12"/>
        <v>7</v>
      </c>
      <c r="M100" s="147">
        <f t="shared" si="12"/>
        <v>15</v>
      </c>
      <c r="N100" s="147">
        <f t="shared" si="12"/>
        <v>12082</v>
      </c>
    </row>
    <row r="101" spans="1:14" ht="13.5" customHeight="1">
      <c r="A101" s="75"/>
      <c r="B101" s="113" t="s">
        <v>146</v>
      </c>
      <c r="C101" s="75"/>
      <c r="D101" s="108"/>
      <c r="E101" s="122" t="s">
        <v>146</v>
      </c>
      <c r="F101" s="107"/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</row>
    <row r="102" spans="1:14" ht="13.5" customHeight="1">
      <c r="A102" s="75"/>
      <c r="B102" s="113" t="s">
        <v>147</v>
      </c>
      <c r="C102" s="75"/>
      <c r="D102" s="108"/>
      <c r="E102" s="122" t="s">
        <v>148</v>
      </c>
      <c r="F102" s="107"/>
      <c r="G102" s="114">
        <v>4</v>
      </c>
      <c r="H102" s="114">
        <v>4</v>
      </c>
      <c r="I102" s="114">
        <v>4</v>
      </c>
      <c r="J102" s="114">
        <v>1314</v>
      </c>
      <c r="K102" s="114">
        <v>1</v>
      </c>
      <c r="L102" s="114">
        <v>1</v>
      </c>
      <c r="M102" s="114">
        <v>7</v>
      </c>
      <c r="N102" s="114">
        <v>15544</v>
      </c>
    </row>
    <row r="103" spans="1:14" ht="13.5" customHeight="1">
      <c r="A103" s="75"/>
      <c r="B103" s="113" t="s">
        <v>149</v>
      </c>
      <c r="C103" s="75"/>
      <c r="D103" s="108"/>
      <c r="E103" s="122" t="s">
        <v>149</v>
      </c>
      <c r="F103" s="107"/>
      <c r="G103" s="114">
        <v>10</v>
      </c>
      <c r="H103" s="114">
        <v>10</v>
      </c>
      <c r="I103" s="114">
        <v>23</v>
      </c>
      <c r="J103" s="114">
        <v>24731</v>
      </c>
      <c r="K103" s="114">
        <v>9</v>
      </c>
      <c r="L103" s="114">
        <v>8</v>
      </c>
      <c r="M103" s="114">
        <v>12</v>
      </c>
      <c r="N103" s="114">
        <v>11657</v>
      </c>
    </row>
    <row r="104" spans="1:14" ht="13.5" customHeight="1">
      <c r="A104" s="75"/>
      <c r="B104" s="113" t="s">
        <v>150</v>
      </c>
      <c r="C104" s="75"/>
      <c r="D104" s="108"/>
      <c r="E104" s="122" t="s">
        <v>150</v>
      </c>
      <c r="F104" s="107"/>
      <c r="G104" s="114">
        <v>22</v>
      </c>
      <c r="H104" s="114">
        <v>22</v>
      </c>
      <c r="I104" s="114">
        <v>89</v>
      </c>
      <c r="J104" s="114">
        <v>100450</v>
      </c>
      <c r="K104" s="114">
        <v>16</v>
      </c>
      <c r="L104" s="114">
        <v>15</v>
      </c>
      <c r="M104" s="114">
        <v>24</v>
      </c>
      <c r="N104" s="114">
        <v>10512</v>
      </c>
    </row>
    <row r="105" spans="1:14" ht="13.5" customHeight="1">
      <c r="A105" s="140"/>
      <c r="B105" s="141" t="s">
        <v>151</v>
      </c>
      <c r="C105" s="140"/>
      <c r="D105" s="128"/>
      <c r="E105" s="142" t="s">
        <v>152</v>
      </c>
      <c r="F105" s="126"/>
      <c r="G105" s="143">
        <v>0</v>
      </c>
      <c r="H105" s="143">
        <v>0</v>
      </c>
      <c r="I105" s="143">
        <v>0</v>
      </c>
      <c r="J105" s="143">
        <v>0</v>
      </c>
      <c r="K105" s="143">
        <v>3</v>
      </c>
      <c r="L105" s="143">
        <v>2</v>
      </c>
      <c r="M105" s="143">
        <v>6</v>
      </c>
      <c r="N105" s="143">
        <v>2879</v>
      </c>
    </row>
    <row r="106" spans="1:14" ht="13.5" customHeight="1">
      <c r="A106" s="140"/>
      <c r="B106" s="141"/>
      <c r="C106" s="140"/>
      <c r="D106" s="148"/>
      <c r="E106" s="149" t="s">
        <v>151</v>
      </c>
      <c r="F106" s="150"/>
      <c r="G106" s="151">
        <v>4</v>
      </c>
      <c r="H106" s="151">
        <v>4</v>
      </c>
      <c r="I106" s="151">
        <v>8</v>
      </c>
      <c r="J106" s="151">
        <v>18187</v>
      </c>
      <c r="K106" s="151">
        <v>1</v>
      </c>
      <c r="L106" s="151">
        <v>1</v>
      </c>
      <c r="M106" s="151">
        <v>1</v>
      </c>
      <c r="N106" s="151">
        <v>265</v>
      </c>
    </row>
    <row r="107" spans="1:14" ht="13.5" customHeight="1">
      <c r="A107" s="140"/>
      <c r="B107" s="141"/>
      <c r="C107" s="140"/>
      <c r="D107" s="148"/>
      <c r="E107" s="149" t="s">
        <v>153</v>
      </c>
      <c r="F107" s="150"/>
      <c r="G107" s="151">
        <v>2</v>
      </c>
      <c r="H107" s="151">
        <v>2</v>
      </c>
      <c r="I107" s="151">
        <v>2</v>
      </c>
      <c r="J107" s="151">
        <v>8511</v>
      </c>
      <c r="K107" s="151">
        <v>2</v>
      </c>
      <c r="L107" s="151">
        <v>2</v>
      </c>
      <c r="M107" s="151">
        <v>4</v>
      </c>
      <c r="N107" s="151">
        <v>1140</v>
      </c>
    </row>
    <row r="108" spans="1:14" ht="13.5" customHeight="1">
      <c r="A108" s="75"/>
      <c r="B108" s="113"/>
      <c r="C108" s="75"/>
      <c r="D108" s="144"/>
      <c r="E108" s="145" t="s">
        <v>71</v>
      </c>
      <c r="F108" s="146"/>
      <c r="G108" s="147">
        <f t="shared" ref="G108:N108" si="13">SUM(G105:G107)</f>
        <v>6</v>
      </c>
      <c r="H108" s="147">
        <f t="shared" si="13"/>
        <v>6</v>
      </c>
      <c r="I108" s="147">
        <f t="shared" si="13"/>
        <v>10</v>
      </c>
      <c r="J108" s="147">
        <f t="shared" si="13"/>
        <v>26698</v>
      </c>
      <c r="K108" s="147">
        <f t="shared" si="13"/>
        <v>6</v>
      </c>
      <c r="L108" s="147">
        <f t="shared" si="13"/>
        <v>5</v>
      </c>
      <c r="M108" s="147">
        <f t="shared" si="13"/>
        <v>11</v>
      </c>
      <c r="N108" s="147">
        <f t="shared" si="13"/>
        <v>4284</v>
      </c>
    </row>
    <row r="109" spans="1:14" ht="13.5" customHeight="1">
      <c r="A109" s="75"/>
      <c r="B109" s="113" t="s">
        <v>154</v>
      </c>
      <c r="C109" s="75"/>
      <c r="D109" s="108"/>
      <c r="E109" s="122" t="s">
        <v>154</v>
      </c>
      <c r="F109" s="107"/>
      <c r="G109" s="114">
        <v>13</v>
      </c>
      <c r="H109" s="114">
        <v>11</v>
      </c>
      <c r="I109" s="114">
        <v>48</v>
      </c>
      <c r="J109" s="114">
        <v>54158</v>
      </c>
      <c r="K109" s="114">
        <v>8</v>
      </c>
      <c r="L109" s="114">
        <v>8</v>
      </c>
      <c r="M109" s="114">
        <v>16</v>
      </c>
      <c r="N109" s="114">
        <v>29362</v>
      </c>
    </row>
    <row r="110" spans="1:14" ht="13.5" customHeight="1">
      <c r="A110" s="75"/>
      <c r="B110" s="113" t="s">
        <v>155</v>
      </c>
      <c r="C110" s="75"/>
      <c r="D110" s="108"/>
      <c r="E110" s="122" t="s">
        <v>156</v>
      </c>
      <c r="F110" s="107"/>
      <c r="G110" s="114">
        <v>7</v>
      </c>
      <c r="H110" s="114">
        <v>6</v>
      </c>
      <c r="I110" s="114">
        <v>14</v>
      </c>
      <c r="J110" s="114">
        <v>3454</v>
      </c>
      <c r="K110" s="114">
        <v>3</v>
      </c>
      <c r="L110" s="114">
        <v>3</v>
      </c>
      <c r="M110" s="114">
        <v>9</v>
      </c>
      <c r="N110" s="114">
        <v>2004</v>
      </c>
    </row>
    <row r="111" spans="1:14" ht="13.5" customHeight="1">
      <c r="A111" s="75"/>
      <c r="B111" s="113" t="s">
        <v>157</v>
      </c>
      <c r="C111" s="75"/>
      <c r="D111" s="108"/>
      <c r="E111" s="122" t="s">
        <v>158</v>
      </c>
      <c r="F111" s="107"/>
      <c r="G111" s="114">
        <v>11</v>
      </c>
      <c r="H111" s="114">
        <v>11</v>
      </c>
      <c r="I111" s="114">
        <v>18</v>
      </c>
      <c r="J111" s="114">
        <v>6978</v>
      </c>
      <c r="K111" s="114">
        <v>8</v>
      </c>
      <c r="L111" s="114">
        <v>8</v>
      </c>
      <c r="M111" s="114">
        <v>14</v>
      </c>
      <c r="N111" s="114">
        <v>6652</v>
      </c>
    </row>
    <row r="112" spans="1:14" ht="13.5" customHeight="1">
      <c r="A112" s="75"/>
      <c r="B112" s="113" t="s">
        <v>159</v>
      </c>
      <c r="C112" s="75"/>
      <c r="D112" s="108"/>
      <c r="E112" s="122" t="s">
        <v>159</v>
      </c>
      <c r="F112" s="107"/>
      <c r="G112" s="114">
        <v>8</v>
      </c>
      <c r="H112" s="114">
        <v>8</v>
      </c>
      <c r="I112" s="114">
        <v>36</v>
      </c>
      <c r="J112" s="114">
        <v>20321</v>
      </c>
      <c r="K112" s="114">
        <v>4</v>
      </c>
      <c r="L112" s="114">
        <v>4</v>
      </c>
      <c r="M112" s="114">
        <v>8</v>
      </c>
      <c r="N112" s="114">
        <v>7816</v>
      </c>
    </row>
    <row r="113" spans="1:14" ht="13.5" customHeight="1">
      <c r="A113" s="140"/>
      <c r="B113" s="141" t="s">
        <v>160</v>
      </c>
      <c r="C113" s="140"/>
      <c r="D113" s="128"/>
      <c r="E113" s="142" t="s">
        <v>161</v>
      </c>
      <c r="F113" s="126"/>
      <c r="G113" s="143">
        <v>7</v>
      </c>
      <c r="H113" s="143">
        <v>6</v>
      </c>
      <c r="I113" s="143">
        <v>12</v>
      </c>
      <c r="J113" s="143">
        <v>3891</v>
      </c>
      <c r="K113" s="143">
        <v>5</v>
      </c>
      <c r="L113" s="143">
        <v>5</v>
      </c>
      <c r="M113" s="143">
        <v>8</v>
      </c>
      <c r="N113" s="143">
        <v>6229</v>
      </c>
    </row>
    <row r="114" spans="1:14" ht="13.5" customHeight="1">
      <c r="A114" s="140"/>
      <c r="B114" s="141"/>
      <c r="C114" s="140"/>
      <c r="D114" s="148"/>
      <c r="E114" s="149" t="s">
        <v>160</v>
      </c>
      <c r="F114" s="150"/>
      <c r="G114" s="151">
        <v>17</v>
      </c>
      <c r="H114" s="151">
        <v>16</v>
      </c>
      <c r="I114" s="151">
        <v>48</v>
      </c>
      <c r="J114" s="151">
        <v>97551</v>
      </c>
      <c r="K114" s="151">
        <v>9</v>
      </c>
      <c r="L114" s="151">
        <v>8</v>
      </c>
      <c r="M114" s="151">
        <v>14</v>
      </c>
      <c r="N114" s="151">
        <v>4776</v>
      </c>
    </row>
    <row r="115" spans="1:14" ht="13.5" customHeight="1">
      <c r="A115" s="140"/>
      <c r="B115" s="141"/>
      <c r="C115" s="140"/>
      <c r="D115" s="148"/>
      <c r="E115" s="149" t="s">
        <v>162</v>
      </c>
      <c r="F115" s="150"/>
      <c r="G115" s="151">
        <v>3</v>
      </c>
      <c r="H115" s="151">
        <v>2</v>
      </c>
      <c r="I115" s="151">
        <v>5</v>
      </c>
      <c r="J115" s="151">
        <v>2473</v>
      </c>
      <c r="K115" s="151">
        <v>3</v>
      </c>
      <c r="L115" s="151">
        <v>2</v>
      </c>
      <c r="M115" s="151">
        <v>33</v>
      </c>
      <c r="N115" s="151">
        <v>122436</v>
      </c>
    </row>
    <row r="116" spans="1:14" ht="13.5" customHeight="1">
      <c r="A116" s="140"/>
      <c r="B116" s="141"/>
      <c r="C116" s="140"/>
      <c r="D116" s="148"/>
      <c r="E116" s="149" t="s">
        <v>163</v>
      </c>
      <c r="F116" s="150"/>
      <c r="G116" s="151">
        <v>0</v>
      </c>
      <c r="H116" s="151">
        <v>0</v>
      </c>
      <c r="I116" s="151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</row>
    <row r="117" spans="1:14" ht="13.5" customHeight="1">
      <c r="A117" s="75"/>
      <c r="B117" s="113"/>
      <c r="C117" s="75"/>
      <c r="D117" s="144"/>
      <c r="E117" s="145" t="s">
        <v>71</v>
      </c>
      <c r="F117" s="146"/>
      <c r="G117" s="147">
        <f t="shared" ref="G117:N117" si="14">SUM(G113:G116)</f>
        <v>27</v>
      </c>
      <c r="H117" s="147">
        <f t="shared" si="14"/>
        <v>24</v>
      </c>
      <c r="I117" s="147">
        <f t="shared" si="14"/>
        <v>65</v>
      </c>
      <c r="J117" s="147">
        <f t="shared" si="14"/>
        <v>103915</v>
      </c>
      <c r="K117" s="147">
        <f t="shared" si="14"/>
        <v>17</v>
      </c>
      <c r="L117" s="147">
        <f t="shared" si="14"/>
        <v>15</v>
      </c>
      <c r="M117" s="147">
        <f t="shared" si="14"/>
        <v>55</v>
      </c>
      <c r="N117" s="147">
        <f t="shared" si="14"/>
        <v>133441</v>
      </c>
    </row>
    <row r="118" spans="1:14" ht="13.5" customHeight="1">
      <c r="A118" s="75"/>
      <c r="B118" s="113" t="s">
        <v>164</v>
      </c>
      <c r="C118" s="75"/>
      <c r="D118" s="108"/>
      <c r="E118" s="122" t="s">
        <v>164</v>
      </c>
      <c r="F118" s="107"/>
      <c r="G118" s="114">
        <v>7</v>
      </c>
      <c r="H118" s="114">
        <v>5</v>
      </c>
      <c r="I118" s="114">
        <v>8</v>
      </c>
      <c r="J118" s="114">
        <v>3961</v>
      </c>
      <c r="K118" s="114">
        <v>5</v>
      </c>
      <c r="L118" s="114">
        <v>5</v>
      </c>
      <c r="M118" s="114">
        <v>6</v>
      </c>
      <c r="N118" s="114">
        <v>3069</v>
      </c>
    </row>
    <row r="119" spans="1:14" ht="13.5" customHeight="1">
      <c r="A119" s="140"/>
      <c r="B119" s="141" t="s">
        <v>165</v>
      </c>
      <c r="C119" s="140"/>
      <c r="D119" s="128"/>
      <c r="E119" s="142" t="s">
        <v>165</v>
      </c>
      <c r="F119" s="126"/>
      <c r="G119" s="143">
        <v>5</v>
      </c>
      <c r="H119" s="143">
        <v>4</v>
      </c>
      <c r="I119" s="143">
        <v>8</v>
      </c>
      <c r="J119" s="143">
        <v>9287</v>
      </c>
      <c r="K119" s="143">
        <v>5</v>
      </c>
      <c r="L119" s="143">
        <v>4</v>
      </c>
      <c r="M119" s="143">
        <v>11</v>
      </c>
      <c r="N119" s="143">
        <v>2392</v>
      </c>
    </row>
    <row r="120" spans="1:14" ht="13.5" customHeight="1">
      <c r="A120" s="140"/>
      <c r="B120" s="141"/>
      <c r="C120" s="140"/>
      <c r="D120" s="148"/>
      <c r="E120" s="149" t="s">
        <v>166</v>
      </c>
      <c r="F120" s="150"/>
      <c r="G120" s="151">
        <v>2</v>
      </c>
      <c r="H120" s="151">
        <v>2</v>
      </c>
      <c r="I120" s="151">
        <v>3</v>
      </c>
      <c r="J120" s="151">
        <v>12964</v>
      </c>
      <c r="K120" s="151">
        <v>2</v>
      </c>
      <c r="L120" s="151">
        <v>2</v>
      </c>
      <c r="M120" s="151">
        <v>4</v>
      </c>
      <c r="N120" s="151">
        <v>2572</v>
      </c>
    </row>
    <row r="121" spans="1:14" ht="13.5" customHeight="1">
      <c r="A121" s="75"/>
      <c r="B121" s="113"/>
      <c r="C121" s="75"/>
      <c r="D121" s="144"/>
      <c r="E121" s="145" t="s">
        <v>71</v>
      </c>
      <c r="F121" s="146"/>
      <c r="G121" s="147">
        <f t="shared" ref="G121:N121" si="15">SUM(G119:G120)</f>
        <v>7</v>
      </c>
      <c r="H121" s="147">
        <f t="shared" si="15"/>
        <v>6</v>
      </c>
      <c r="I121" s="147">
        <f t="shared" si="15"/>
        <v>11</v>
      </c>
      <c r="J121" s="147">
        <f t="shared" si="15"/>
        <v>22251</v>
      </c>
      <c r="K121" s="147">
        <f t="shared" si="15"/>
        <v>7</v>
      </c>
      <c r="L121" s="147">
        <f t="shared" si="15"/>
        <v>6</v>
      </c>
      <c r="M121" s="147">
        <f t="shared" si="15"/>
        <v>15</v>
      </c>
      <c r="N121" s="147">
        <f t="shared" si="15"/>
        <v>4964</v>
      </c>
    </row>
    <row r="122" spans="1:14" ht="13.5" customHeight="1">
      <c r="A122" s="75"/>
      <c r="B122" s="113" t="s">
        <v>167</v>
      </c>
      <c r="C122" s="75"/>
      <c r="D122" s="108"/>
      <c r="E122" s="122" t="s">
        <v>167</v>
      </c>
      <c r="F122" s="107"/>
      <c r="G122" s="114">
        <v>6</v>
      </c>
      <c r="H122" s="114">
        <v>6</v>
      </c>
      <c r="I122" s="114">
        <v>10</v>
      </c>
      <c r="J122" s="114">
        <v>6921</v>
      </c>
      <c r="K122" s="114">
        <v>7</v>
      </c>
      <c r="L122" s="114">
        <v>7</v>
      </c>
      <c r="M122" s="114">
        <v>13</v>
      </c>
      <c r="N122" s="114">
        <v>34760</v>
      </c>
    </row>
    <row r="123" spans="1:14" ht="13.5" customHeight="1">
      <c r="A123" s="75"/>
      <c r="B123" s="113" t="s">
        <v>168</v>
      </c>
      <c r="C123" s="75"/>
      <c r="D123" s="108"/>
      <c r="E123" s="122" t="s">
        <v>168</v>
      </c>
      <c r="F123" s="107"/>
      <c r="G123" s="114">
        <v>8</v>
      </c>
      <c r="H123" s="114">
        <v>8</v>
      </c>
      <c r="I123" s="114">
        <v>13</v>
      </c>
      <c r="J123" s="114">
        <v>20330</v>
      </c>
      <c r="K123" s="114">
        <v>7</v>
      </c>
      <c r="L123" s="114">
        <v>6</v>
      </c>
      <c r="M123" s="114">
        <v>20</v>
      </c>
      <c r="N123" s="114">
        <v>95465</v>
      </c>
    </row>
    <row r="124" spans="1:14" ht="13.5" customHeight="1">
      <c r="A124" s="140"/>
      <c r="B124" s="141" t="s">
        <v>169</v>
      </c>
      <c r="C124" s="140"/>
      <c r="D124" s="128"/>
      <c r="E124" s="142" t="s">
        <v>169</v>
      </c>
      <c r="F124" s="126"/>
      <c r="G124" s="143">
        <v>1</v>
      </c>
      <c r="H124" s="143">
        <v>1</v>
      </c>
      <c r="I124" s="143">
        <v>5</v>
      </c>
      <c r="J124" s="143">
        <v>13752</v>
      </c>
      <c r="K124" s="143">
        <v>3</v>
      </c>
      <c r="L124" s="143">
        <v>3</v>
      </c>
      <c r="M124" s="143">
        <v>13</v>
      </c>
      <c r="N124" s="143">
        <v>42828</v>
      </c>
    </row>
    <row r="125" spans="1:14" ht="13.5" customHeight="1">
      <c r="A125" s="140"/>
      <c r="B125" s="141"/>
      <c r="C125" s="140"/>
      <c r="D125" s="148"/>
      <c r="E125" s="149" t="s">
        <v>170</v>
      </c>
      <c r="F125" s="150"/>
      <c r="G125" s="151">
        <v>0</v>
      </c>
      <c r="H125" s="151">
        <v>0</v>
      </c>
      <c r="I125" s="151">
        <v>0</v>
      </c>
      <c r="J125" s="151">
        <v>0</v>
      </c>
      <c r="K125" s="151">
        <v>2</v>
      </c>
      <c r="L125" s="151">
        <v>0</v>
      </c>
      <c r="M125" s="151">
        <v>9</v>
      </c>
      <c r="N125" s="151">
        <v>16689</v>
      </c>
    </row>
    <row r="126" spans="1:14" ht="13.5" customHeight="1">
      <c r="A126" s="140"/>
      <c r="B126" s="141"/>
      <c r="C126" s="140"/>
      <c r="D126" s="148"/>
      <c r="E126" s="149" t="s">
        <v>171</v>
      </c>
      <c r="F126" s="150"/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</row>
    <row r="127" spans="1:14" ht="13.5" customHeight="1">
      <c r="A127" s="75"/>
      <c r="B127" s="113"/>
      <c r="C127" s="75"/>
      <c r="D127" s="144"/>
      <c r="E127" s="145" t="s">
        <v>71</v>
      </c>
      <c r="F127" s="146"/>
      <c r="G127" s="147">
        <f t="shared" ref="G127:N127" si="16">SUM(G124:G126)</f>
        <v>1</v>
      </c>
      <c r="H127" s="147">
        <f t="shared" si="16"/>
        <v>1</v>
      </c>
      <c r="I127" s="147">
        <f t="shared" si="16"/>
        <v>5</v>
      </c>
      <c r="J127" s="147">
        <f t="shared" si="16"/>
        <v>13752</v>
      </c>
      <c r="K127" s="147">
        <f t="shared" si="16"/>
        <v>5</v>
      </c>
      <c r="L127" s="147">
        <f t="shared" si="16"/>
        <v>3</v>
      </c>
      <c r="M127" s="147">
        <f t="shared" si="16"/>
        <v>22</v>
      </c>
      <c r="N127" s="147">
        <f t="shared" si="16"/>
        <v>59517</v>
      </c>
    </row>
    <row r="128" spans="1:14" ht="13.5" customHeight="1">
      <c r="A128" s="140"/>
      <c r="B128" s="141" t="s">
        <v>172</v>
      </c>
      <c r="C128" s="140"/>
      <c r="D128" s="128"/>
      <c r="E128" s="142" t="s">
        <v>172</v>
      </c>
      <c r="F128" s="126"/>
      <c r="G128" s="143">
        <v>12</v>
      </c>
      <c r="H128" s="143">
        <v>11</v>
      </c>
      <c r="I128" s="143">
        <v>22</v>
      </c>
      <c r="J128" s="143">
        <v>39920</v>
      </c>
      <c r="K128" s="143">
        <v>7</v>
      </c>
      <c r="L128" s="143">
        <v>6</v>
      </c>
      <c r="M128" s="143">
        <v>15</v>
      </c>
      <c r="N128" s="143">
        <v>6672</v>
      </c>
    </row>
    <row r="129" spans="1:14" ht="13.5" customHeight="1">
      <c r="A129" s="140"/>
      <c r="B129" s="141"/>
      <c r="C129" s="140"/>
      <c r="D129" s="148"/>
      <c r="E129" s="149" t="s">
        <v>173</v>
      </c>
      <c r="F129" s="150"/>
      <c r="G129" s="151">
        <v>1</v>
      </c>
      <c r="H129" s="151">
        <v>1</v>
      </c>
      <c r="I129" s="151">
        <v>7</v>
      </c>
      <c r="J129" s="151">
        <v>11799</v>
      </c>
      <c r="K129" s="151">
        <v>1</v>
      </c>
      <c r="L129" s="151">
        <v>1</v>
      </c>
      <c r="M129" s="151">
        <v>10</v>
      </c>
      <c r="N129" s="151">
        <v>24169</v>
      </c>
    </row>
    <row r="130" spans="1:14" ht="13.5" customHeight="1">
      <c r="A130" s="75"/>
      <c r="B130" s="113"/>
      <c r="C130" s="75"/>
      <c r="D130" s="144"/>
      <c r="E130" s="145" t="s">
        <v>71</v>
      </c>
      <c r="F130" s="146"/>
      <c r="G130" s="147">
        <f t="shared" ref="G130:N130" si="17">SUM(G128:G129)</f>
        <v>13</v>
      </c>
      <c r="H130" s="147">
        <f t="shared" si="17"/>
        <v>12</v>
      </c>
      <c r="I130" s="147">
        <f t="shared" si="17"/>
        <v>29</v>
      </c>
      <c r="J130" s="147">
        <f t="shared" si="17"/>
        <v>51719</v>
      </c>
      <c r="K130" s="147">
        <f t="shared" si="17"/>
        <v>8</v>
      </c>
      <c r="L130" s="147">
        <f t="shared" si="17"/>
        <v>7</v>
      </c>
      <c r="M130" s="147">
        <f t="shared" si="17"/>
        <v>25</v>
      </c>
      <c r="N130" s="147">
        <f t="shared" si="17"/>
        <v>30841</v>
      </c>
    </row>
    <row r="131" spans="1:14" ht="13.5" customHeight="1">
      <c r="A131" s="75"/>
      <c r="B131" s="113" t="s">
        <v>174</v>
      </c>
      <c r="C131" s="75"/>
      <c r="D131" s="108"/>
      <c r="E131" s="122" t="s">
        <v>175</v>
      </c>
      <c r="F131" s="107"/>
      <c r="G131" s="114">
        <v>0</v>
      </c>
      <c r="H131" s="114">
        <v>0</v>
      </c>
      <c r="I131" s="114">
        <v>0</v>
      </c>
      <c r="J131" s="114">
        <v>0</v>
      </c>
      <c r="K131" s="114">
        <v>1</v>
      </c>
      <c r="L131" s="114">
        <v>1</v>
      </c>
      <c r="M131" s="114">
        <v>1</v>
      </c>
      <c r="N131" s="114">
        <v>2624</v>
      </c>
    </row>
    <row r="132" spans="1:14" s="76" customFormat="1" ht="13.5" customHeight="1">
      <c r="A132" s="196" t="s">
        <v>40</v>
      </c>
      <c r="B132" s="196"/>
      <c r="C132" s="196"/>
      <c r="D132" s="196"/>
      <c r="E132" s="196"/>
      <c r="F132" s="197"/>
      <c r="G132" s="115">
        <v>824</v>
      </c>
      <c r="H132" s="116">
        <v>751</v>
      </c>
      <c r="I132" s="115">
        <v>1887</v>
      </c>
      <c r="J132" s="115">
        <v>2451056</v>
      </c>
      <c r="K132" s="115">
        <v>478</v>
      </c>
      <c r="L132" s="116">
        <v>432</v>
      </c>
      <c r="M132" s="115">
        <v>1090</v>
      </c>
      <c r="N132" s="115">
        <v>10336422</v>
      </c>
    </row>
    <row r="133" spans="1:14" ht="13.5" customHeight="1">
      <c r="A133" s="68"/>
      <c r="B133" s="68"/>
      <c r="C133" s="68"/>
      <c r="D133" s="77"/>
      <c r="E133" s="78" t="s">
        <v>41</v>
      </c>
      <c r="F133" s="79"/>
      <c r="G133" s="114">
        <v>392</v>
      </c>
      <c r="H133" s="117">
        <v>362</v>
      </c>
      <c r="I133" s="114">
        <v>888</v>
      </c>
      <c r="J133" s="114">
        <v>1275999</v>
      </c>
      <c r="K133" s="114">
        <v>239</v>
      </c>
      <c r="L133" s="117">
        <v>218</v>
      </c>
      <c r="M133" s="114">
        <v>554</v>
      </c>
      <c r="N133" s="114">
        <v>9620205</v>
      </c>
    </row>
    <row r="134" spans="1:14" ht="13.5" customHeight="1">
      <c r="A134" s="198" t="s">
        <v>42</v>
      </c>
      <c r="B134" s="198"/>
      <c r="C134" s="198"/>
      <c r="D134" s="198"/>
      <c r="E134" s="198"/>
      <c r="F134" s="199"/>
      <c r="G134" s="118">
        <v>-32</v>
      </c>
      <c r="H134" s="118">
        <v>-11</v>
      </c>
      <c r="I134" s="118">
        <v>-137</v>
      </c>
      <c r="J134" s="118">
        <v>-587937</v>
      </c>
      <c r="K134" s="118">
        <v>-346</v>
      </c>
      <c r="L134" s="118">
        <v>-319</v>
      </c>
      <c r="M134" s="118">
        <v>-797</v>
      </c>
      <c r="N134" s="118">
        <v>7885366</v>
      </c>
    </row>
    <row r="135" spans="1:14" ht="13.5" customHeight="1">
      <c r="A135" s="189" t="s">
        <v>35</v>
      </c>
      <c r="B135" s="189"/>
      <c r="C135" s="189"/>
      <c r="D135" s="189"/>
      <c r="E135" s="189"/>
      <c r="F135" s="190"/>
      <c r="G135" s="119">
        <v>-3.7383177570093458</v>
      </c>
      <c r="H135" s="119">
        <v>-1.4435695538057742</v>
      </c>
      <c r="I135" s="119">
        <v>-6.7687747035573125</v>
      </c>
      <c r="J135" s="120">
        <v>-19.346441403451735</v>
      </c>
      <c r="K135" s="119">
        <v>-41.990291262135919</v>
      </c>
      <c r="L135" s="119">
        <v>-42.476697736351532</v>
      </c>
      <c r="M135" s="119">
        <v>-42.236354001059887</v>
      </c>
      <c r="N135" s="120">
        <v>321.71300859711079</v>
      </c>
    </row>
    <row r="136" spans="1:14" ht="13.5" customHeight="1">
      <c r="A136" s="61"/>
      <c r="B136" s="80"/>
      <c r="C136" s="61"/>
      <c r="D136" s="61"/>
      <c r="E136" s="61"/>
      <c r="F136" s="61"/>
      <c r="G136" s="81"/>
      <c r="H136" s="81"/>
      <c r="I136" s="81"/>
      <c r="J136" s="81"/>
      <c r="K136" s="81"/>
      <c r="L136" s="81"/>
      <c r="M136" s="81"/>
      <c r="N136" s="81"/>
    </row>
    <row r="137" spans="1:14" ht="13.5" customHeight="1">
      <c r="A137" s="61"/>
      <c r="B137" s="80"/>
      <c r="C137" s="61"/>
      <c r="D137" s="61"/>
      <c r="E137" s="61"/>
      <c r="F137" s="61"/>
      <c r="G137" s="81"/>
      <c r="H137" s="81"/>
      <c r="I137" s="81"/>
      <c r="J137" s="81"/>
      <c r="K137" s="81"/>
      <c r="L137" s="81"/>
      <c r="M137" s="81"/>
      <c r="N137" s="81"/>
    </row>
    <row r="138" spans="1:14" ht="13.5" customHeight="1">
      <c r="A138" s="61"/>
      <c r="B138" s="80"/>
      <c r="C138" s="61"/>
      <c r="D138" s="61"/>
      <c r="E138" s="61"/>
      <c r="F138" s="61"/>
      <c r="G138" s="81"/>
      <c r="H138" s="81"/>
      <c r="I138" s="81"/>
      <c r="J138" s="81"/>
      <c r="K138" s="81"/>
      <c r="L138" s="81"/>
      <c r="M138" s="81"/>
      <c r="N138" s="81"/>
    </row>
    <row r="139" spans="1:14" s="82" customFormat="1">
      <c r="B139" s="83"/>
    </row>
    <row r="140" spans="1:14" s="82" customFormat="1">
      <c r="B140" s="83"/>
    </row>
    <row r="141" spans="1:14" s="82" customFormat="1">
      <c r="B141" s="83"/>
    </row>
    <row r="142" spans="1:14" s="82" customFormat="1">
      <c r="B142" s="83"/>
    </row>
    <row r="143" spans="1:14" s="82" customFormat="1">
      <c r="B143" s="83"/>
    </row>
    <row r="144" spans="1:14">
      <c r="B144" s="83"/>
    </row>
    <row r="145" spans="2:2">
      <c r="B145" s="83"/>
    </row>
    <row r="146" spans="2:2">
      <c r="B146" s="83"/>
    </row>
    <row r="147" spans="2:2">
      <c r="B147" s="84"/>
    </row>
  </sheetData>
  <mergeCells count="7">
    <mergeCell ref="A135:F135"/>
    <mergeCell ref="B4:B6"/>
    <mergeCell ref="E4:E6"/>
    <mergeCell ref="G4:J4"/>
    <mergeCell ref="K4:N4"/>
    <mergeCell ref="A132:F132"/>
    <mergeCell ref="A134:F134"/>
  </mergeCells>
  <phoneticPr fontId="2"/>
  <pageMargins left="0.78740157480314965" right="0" top="0.39370078740157483" bottom="0.59055118110236227" header="0.27559055118110237" footer="0.27559055118110237"/>
  <pageSetup paperSize="9" scale="85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6"/>
  <sheetViews>
    <sheetView zoomScaleNormal="10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375" style="201" customWidth="1"/>
    <col min="2" max="2" width="10.5" style="201" customWidth="1"/>
    <col min="3" max="3" width="10.625" style="201" customWidth="1"/>
    <col min="4" max="4" width="3.625" style="201" customWidth="1"/>
    <col min="5" max="5" width="7.625" style="201" customWidth="1"/>
    <col min="6" max="6" width="3.625" style="201" customWidth="1"/>
    <col min="7" max="7" width="7.625" style="201" customWidth="1"/>
    <col min="8" max="9" width="8.625" style="201" customWidth="1"/>
    <col min="10" max="10" width="10.5" style="201" customWidth="1"/>
    <col min="11" max="11" width="8.625" style="201" customWidth="1"/>
    <col min="12" max="12" width="12.625" style="201" customWidth="1"/>
    <col min="13" max="13" width="13.125" style="201" customWidth="1"/>
    <col min="14" max="14" width="8.625" style="201" customWidth="1"/>
    <col min="15" max="15" width="10.625" style="201" customWidth="1"/>
    <col min="16" max="20" width="9.125" style="201" bestFit="1" customWidth="1"/>
    <col min="21" max="256" width="9" style="201"/>
    <col min="257" max="257" width="10.375" style="201" customWidth="1"/>
    <col min="258" max="258" width="10.5" style="201" customWidth="1"/>
    <col min="259" max="259" width="10.625" style="201" customWidth="1"/>
    <col min="260" max="260" width="3.625" style="201" customWidth="1"/>
    <col min="261" max="261" width="7.625" style="201" customWidth="1"/>
    <col min="262" max="262" width="3.625" style="201" customWidth="1"/>
    <col min="263" max="263" width="7.625" style="201" customWidth="1"/>
    <col min="264" max="265" width="8.625" style="201" customWidth="1"/>
    <col min="266" max="266" width="10.5" style="201" customWidth="1"/>
    <col min="267" max="267" width="8.625" style="201" customWidth="1"/>
    <col min="268" max="268" width="12.625" style="201" customWidth="1"/>
    <col min="269" max="269" width="13.125" style="201" customWidth="1"/>
    <col min="270" max="270" width="8.625" style="201" customWidth="1"/>
    <col min="271" max="271" width="10.625" style="201" customWidth="1"/>
    <col min="272" max="276" width="9.125" style="201" bestFit="1" customWidth="1"/>
    <col min="277" max="512" width="9" style="201"/>
    <col min="513" max="513" width="10.375" style="201" customWidth="1"/>
    <col min="514" max="514" width="10.5" style="201" customWidth="1"/>
    <col min="515" max="515" width="10.625" style="201" customWidth="1"/>
    <col min="516" max="516" width="3.625" style="201" customWidth="1"/>
    <col min="517" max="517" width="7.625" style="201" customWidth="1"/>
    <col min="518" max="518" width="3.625" style="201" customWidth="1"/>
    <col min="519" max="519" width="7.625" style="201" customWidth="1"/>
    <col min="520" max="521" width="8.625" style="201" customWidth="1"/>
    <col min="522" max="522" width="10.5" style="201" customWidth="1"/>
    <col min="523" max="523" width="8.625" style="201" customWidth="1"/>
    <col min="524" max="524" width="12.625" style="201" customWidth="1"/>
    <col min="525" max="525" width="13.125" style="201" customWidth="1"/>
    <col min="526" max="526" width="8.625" style="201" customWidth="1"/>
    <col min="527" max="527" width="10.625" style="201" customWidth="1"/>
    <col min="528" max="532" width="9.125" style="201" bestFit="1" customWidth="1"/>
    <col min="533" max="768" width="9" style="201"/>
    <col min="769" max="769" width="10.375" style="201" customWidth="1"/>
    <col min="770" max="770" width="10.5" style="201" customWidth="1"/>
    <col min="771" max="771" width="10.625" style="201" customWidth="1"/>
    <col min="772" max="772" width="3.625" style="201" customWidth="1"/>
    <col min="773" max="773" width="7.625" style="201" customWidth="1"/>
    <col min="774" max="774" width="3.625" style="201" customWidth="1"/>
    <col min="775" max="775" width="7.625" style="201" customWidth="1"/>
    <col min="776" max="777" width="8.625" style="201" customWidth="1"/>
    <col min="778" max="778" width="10.5" style="201" customWidth="1"/>
    <col min="779" max="779" width="8.625" style="201" customWidth="1"/>
    <col min="780" max="780" width="12.625" style="201" customWidth="1"/>
    <col min="781" max="781" width="13.125" style="201" customWidth="1"/>
    <col min="782" max="782" width="8.625" style="201" customWidth="1"/>
    <col min="783" max="783" width="10.625" style="201" customWidth="1"/>
    <col min="784" max="788" width="9.125" style="201" bestFit="1" customWidth="1"/>
    <col min="789" max="1024" width="9" style="201"/>
    <col min="1025" max="1025" width="10.375" style="201" customWidth="1"/>
    <col min="1026" max="1026" width="10.5" style="201" customWidth="1"/>
    <col min="1027" max="1027" width="10.625" style="201" customWidth="1"/>
    <col min="1028" max="1028" width="3.625" style="201" customWidth="1"/>
    <col min="1029" max="1029" width="7.625" style="201" customWidth="1"/>
    <col min="1030" max="1030" width="3.625" style="201" customWidth="1"/>
    <col min="1031" max="1031" width="7.625" style="201" customWidth="1"/>
    <col min="1032" max="1033" width="8.625" style="201" customWidth="1"/>
    <col min="1034" max="1034" width="10.5" style="201" customWidth="1"/>
    <col min="1035" max="1035" width="8.625" style="201" customWidth="1"/>
    <col min="1036" max="1036" width="12.625" style="201" customWidth="1"/>
    <col min="1037" max="1037" width="13.125" style="201" customWidth="1"/>
    <col min="1038" max="1038" width="8.625" style="201" customWidth="1"/>
    <col min="1039" max="1039" width="10.625" style="201" customWidth="1"/>
    <col min="1040" max="1044" width="9.125" style="201" bestFit="1" customWidth="1"/>
    <col min="1045" max="1280" width="9" style="201"/>
    <col min="1281" max="1281" width="10.375" style="201" customWidth="1"/>
    <col min="1282" max="1282" width="10.5" style="201" customWidth="1"/>
    <col min="1283" max="1283" width="10.625" style="201" customWidth="1"/>
    <col min="1284" max="1284" width="3.625" style="201" customWidth="1"/>
    <col min="1285" max="1285" width="7.625" style="201" customWidth="1"/>
    <col min="1286" max="1286" width="3.625" style="201" customWidth="1"/>
    <col min="1287" max="1287" width="7.625" style="201" customWidth="1"/>
    <col min="1288" max="1289" width="8.625" style="201" customWidth="1"/>
    <col min="1290" max="1290" width="10.5" style="201" customWidth="1"/>
    <col min="1291" max="1291" width="8.625" style="201" customWidth="1"/>
    <col min="1292" max="1292" width="12.625" style="201" customWidth="1"/>
    <col min="1293" max="1293" width="13.125" style="201" customWidth="1"/>
    <col min="1294" max="1294" width="8.625" style="201" customWidth="1"/>
    <col min="1295" max="1295" width="10.625" style="201" customWidth="1"/>
    <col min="1296" max="1300" width="9.125" style="201" bestFit="1" customWidth="1"/>
    <col min="1301" max="1536" width="9" style="201"/>
    <col min="1537" max="1537" width="10.375" style="201" customWidth="1"/>
    <col min="1538" max="1538" width="10.5" style="201" customWidth="1"/>
    <col min="1539" max="1539" width="10.625" style="201" customWidth="1"/>
    <col min="1540" max="1540" width="3.625" style="201" customWidth="1"/>
    <col min="1541" max="1541" width="7.625" style="201" customWidth="1"/>
    <col min="1542" max="1542" width="3.625" style="201" customWidth="1"/>
    <col min="1543" max="1543" width="7.625" style="201" customWidth="1"/>
    <col min="1544" max="1545" width="8.625" style="201" customWidth="1"/>
    <col min="1546" max="1546" width="10.5" style="201" customWidth="1"/>
    <col min="1547" max="1547" width="8.625" style="201" customWidth="1"/>
    <col min="1548" max="1548" width="12.625" style="201" customWidth="1"/>
    <col min="1549" max="1549" width="13.125" style="201" customWidth="1"/>
    <col min="1550" max="1550" width="8.625" style="201" customWidth="1"/>
    <col min="1551" max="1551" width="10.625" style="201" customWidth="1"/>
    <col min="1552" max="1556" width="9.125" style="201" bestFit="1" customWidth="1"/>
    <col min="1557" max="1792" width="9" style="201"/>
    <col min="1793" max="1793" width="10.375" style="201" customWidth="1"/>
    <col min="1794" max="1794" width="10.5" style="201" customWidth="1"/>
    <col min="1795" max="1795" width="10.625" style="201" customWidth="1"/>
    <col min="1796" max="1796" width="3.625" style="201" customWidth="1"/>
    <col min="1797" max="1797" width="7.625" style="201" customWidth="1"/>
    <col min="1798" max="1798" width="3.625" style="201" customWidth="1"/>
    <col min="1799" max="1799" width="7.625" style="201" customWidth="1"/>
    <col min="1800" max="1801" width="8.625" style="201" customWidth="1"/>
    <col min="1802" max="1802" width="10.5" style="201" customWidth="1"/>
    <col min="1803" max="1803" width="8.625" style="201" customWidth="1"/>
    <col min="1804" max="1804" width="12.625" style="201" customWidth="1"/>
    <col min="1805" max="1805" width="13.125" style="201" customWidth="1"/>
    <col min="1806" max="1806" width="8.625" style="201" customWidth="1"/>
    <col min="1807" max="1807" width="10.625" style="201" customWidth="1"/>
    <col min="1808" max="1812" width="9.125" style="201" bestFit="1" customWidth="1"/>
    <col min="1813" max="2048" width="9" style="201"/>
    <col min="2049" max="2049" width="10.375" style="201" customWidth="1"/>
    <col min="2050" max="2050" width="10.5" style="201" customWidth="1"/>
    <col min="2051" max="2051" width="10.625" style="201" customWidth="1"/>
    <col min="2052" max="2052" width="3.625" style="201" customWidth="1"/>
    <col min="2053" max="2053" width="7.625" style="201" customWidth="1"/>
    <col min="2054" max="2054" width="3.625" style="201" customWidth="1"/>
    <col min="2055" max="2055" width="7.625" style="201" customWidth="1"/>
    <col min="2056" max="2057" width="8.625" style="201" customWidth="1"/>
    <col min="2058" max="2058" width="10.5" style="201" customWidth="1"/>
    <col min="2059" max="2059" width="8.625" style="201" customWidth="1"/>
    <col min="2060" max="2060" width="12.625" style="201" customWidth="1"/>
    <col min="2061" max="2061" width="13.125" style="201" customWidth="1"/>
    <col min="2062" max="2062" width="8.625" style="201" customWidth="1"/>
    <col min="2063" max="2063" width="10.625" style="201" customWidth="1"/>
    <col min="2064" max="2068" width="9.125" style="201" bestFit="1" customWidth="1"/>
    <col min="2069" max="2304" width="9" style="201"/>
    <col min="2305" max="2305" width="10.375" style="201" customWidth="1"/>
    <col min="2306" max="2306" width="10.5" style="201" customWidth="1"/>
    <col min="2307" max="2307" width="10.625" style="201" customWidth="1"/>
    <col min="2308" max="2308" width="3.625" style="201" customWidth="1"/>
    <col min="2309" max="2309" width="7.625" style="201" customWidth="1"/>
    <col min="2310" max="2310" width="3.625" style="201" customWidth="1"/>
    <col min="2311" max="2311" width="7.625" style="201" customWidth="1"/>
    <col min="2312" max="2313" width="8.625" style="201" customWidth="1"/>
    <col min="2314" max="2314" width="10.5" style="201" customWidth="1"/>
    <col min="2315" max="2315" width="8.625" style="201" customWidth="1"/>
    <col min="2316" max="2316" width="12.625" style="201" customWidth="1"/>
    <col min="2317" max="2317" width="13.125" style="201" customWidth="1"/>
    <col min="2318" max="2318" width="8.625" style="201" customWidth="1"/>
    <col min="2319" max="2319" width="10.625" style="201" customWidth="1"/>
    <col min="2320" max="2324" width="9.125" style="201" bestFit="1" customWidth="1"/>
    <col min="2325" max="2560" width="9" style="201"/>
    <col min="2561" max="2561" width="10.375" style="201" customWidth="1"/>
    <col min="2562" max="2562" width="10.5" style="201" customWidth="1"/>
    <col min="2563" max="2563" width="10.625" style="201" customWidth="1"/>
    <col min="2564" max="2564" width="3.625" style="201" customWidth="1"/>
    <col min="2565" max="2565" width="7.625" style="201" customWidth="1"/>
    <col min="2566" max="2566" width="3.625" style="201" customWidth="1"/>
    <col min="2567" max="2567" width="7.625" style="201" customWidth="1"/>
    <col min="2568" max="2569" width="8.625" style="201" customWidth="1"/>
    <col min="2570" max="2570" width="10.5" style="201" customWidth="1"/>
    <col min="2571" max="2571" width="8.625" style="201" customWidth="1"/>
    <col min="2572" max="2572" width="12.625" style="201" customWidth="1"/>
    <col min="2573" max="2573" width="13.125" style="201" customWidth="1"/>
    <col min="2574" max="2574" width="8.625" style="201" customWidth="1"/>
    <col min="2575" max="2575" width="10.625" style="201" customWidth="1"/>
    <col min="2576" max="2580" width="9.125" style="201" bestFit="1" customWidth="1"/>
    <col min="2581" max="2816" width="9" style="201"/>
    <col min="2817" max="2817" width="10.375" style="201" customWidth="1"/>
    <col min="2818" max="2818" width="10.5" style="201" customWidth="1"/>
    <col min="2819" max="2819" width="10.625" style="201" customWidth="1"/>
    <col min="2820" max="2820" width="3.625" style="201" customWidth="1"/>
    <col min="2821" max="2821" width="7.625" style="201" customWidth="1"/>
    <col min="2822" max="2822" width="3.625" style="201" customWidth="1"/>
    <col min="2823" max="2823" width="7.625" style="201" customWidth="1"/>
    <col min="2824" max="2825" width="8.625" style="201" customWidth="1"/>
    <col min="2826" max="2826" width="10.5" style="201" customWidth="1"/>
    <col min="2827" max="2827" width="8.625" style="201" customWidth="1"/>
    <col min="2828" max="2828" width="12.625" style="201" customWidth="1"/>
    <col min="2829" max="2829" width="13.125" style="201" customWidth="1"/>
    <col min="2830" max="2830" width="8.625" style="201" customWidth="1"/>
    <col min="2831" max="2831" width="10.625" style="201" customWidth="1"/>
    <col min="2832" max="2836" width="9.125" style="201" bestFit="1" customWidth="1"/>
    <col min="2837" max="3072" width="9" style="201"/>
    <col min="3073" max="3073" width="10.375" style="201" customWidth="1"/>
    <col min="3074" max="3074" width="10.5" style="201" customWidth="1"/>
    <col min="3075" max="3075" width="10.625" style="201" customWidth="1"/>
    <col min="3076" max="3076" width="3.625" style="201" customWidth="1"/>
    <col min="3077" max="3077" width="7.625" style="201" customWidth="1"/>
    <col min="3078" max="3078" width="3.625" style="201" customWidth="1"/>
    <col min="3079" max="3079" width="7.625" style="201" customWidth="1"/>
    <col min="3080" max="3081" width="8.625" style="201" customWidth="1"/>
    <col min="3082" max="3082" width="10.5" style="201" customWidth="1"/>
    <col min="3083" max="3083" width="8.625" style="201" customWidth="1"/>
    <col min="3084" max="3084" width="12.625" style="201" customWidth="1"/>
    <col min="3085" max="3085" width="13.125" style="201" customWidth="1"/>
    <col min="3086" max="3086" width="8.625" style="201" customWidth="1"/>
    <col min="3087" max="3087" width="10.625" style="201" customWidth="1"/>
    <col min="3088" max="3092" width="9.125" style="201" bestFit="1" customWidth="1"/>
    <col min="3093" max="3328" width="9" style="201"/>
    <col min="3329" max="3329" width="10.375" style="201" customWidth="1"/>
    <col min="3330" max="3330" width="10.5" style="201" customWidth="1"/>
    <col min="3331" max="3331" width="10.625" style="201" customWidth="1"/>
    <col min="3332" max="3332" width="3.625" style="201" customWidth="1"/>
    <col min="3333" max="3333" width="7.625" style="201" customWidth="1"/>
    <col min="3334" max="3334" width="3.625" style="201" customWidth="1"/>
    <col min="3335" max="3335" width="7.625" style="201" customWidth="1"/>
    <col min="3336" max="3337" width="8.625" style="201" customWidth="1"/>
    <col min="3338" max="3338" width="10.5" style="201" customWidth="1"/>
    <col min="3339" max="3339" width="8.625" style="201" customWidth="1"/>
    <col min="3340" max="3340" width="12.625" style="201" customWidth="1"/>
    <col min="3341" max="3341" width="13.125" style="201" customWidth="1"/>
    <col min="3342" max="3342" width="8.625" style="201" customWidth="1"/>
    <col min="3343" max="3343" width="10.625" style="201" customWidth="1"/>
    <col min="3344" max="3348" width="9.125" style="201" bestFit="1" customWidth="1"/>
    <col min="3349" max="3584" width="9" style="201"/>
    <col min="3585" max="3585" width="10.375" style="201" customWidth="1"/>
    <col min="3586" max="3586" width="10.5" style="201" customWidth="1"/>
    <col min="3587" max="3587" width="10.625" style="201" customWidth="1"/>
    <col min="3588" max="3588" width="3.625" style="201" customWidth="1"/>
    <col min="3589" max="3589" width="7.625" style="201" customWidth="1"/>
    <col min="3590" max="3590" width="3.625" style="201" customWidth="1"/>
    <col min="3591" max="3591" width="7.625" style="201" customWidth="1"/>
    <col min="3592" max="3593" width="8.625" style="201" customWidth="1"/>
    <col min="3594" max="3594" width="10.5" style="201" customWidth="1"/>
    <col min="3595" max="3595" width="8.625" style="201" customWidth="1"/>
    <col min="3596" max="3596" width="12.625" style="201" customWidth="1"/>
    <col min="3597" max="3597" width="13.125" style="201" customWidth="1"/>
    <col min="3598" max="3598" width="8.625" style="201" customWidth="1"/>
    <col min="3599" max="3599" width="10.625" style="201" customWidth="1"/>
    <col min="3600" max="3604" width="9.125" style="201" bestFit="1" customWidth="1"/>
    <col min="3605" max="3840" width="9" style="201"/>
    <col min="3841" max="3841" width="10.375" style="201" customWidth="1"/>
    <col min="3842" max="3842" width="10.5" style="201" customWidth="1"/>
    <col min="3843" max="3843" width="10.625" style="201" customWidth="1"/>
    <col min="3844" max="3844" width="3.625" style="201" customWidth="1"/>
    <col min="3845" max="3845" width="7.625" style="201" customWidth="1"/>
    <col min="3846" max="3846" width="3.625" style="201" customWidth="1"/>
    <col min="3847" max="3847" width="7.625" style="201" customWidth="1"/>
    <col min="3848" max="3849" width="8.625" style="201" customWidth="1"/>
    <col min="3850" max="3850" width="10.5" style="201" customWidth="1"/>
    <col min="3851" max="3851" width="8.625" style="201" customWidth="1"/>
    <col min="3852" max="3852" width="12.625" style="201" customWidth="1"/>
    <col min="3853" max="3853" width="13.125" style="201" customWidth="1"/>
    <col min="3854" max="3854" width="8.625" style="201" customWidth="1"/>
    <col min="3855" max="3855" width="10.625" style="201" customWidth="1"/>
    <col min="3856" max="3860" width="9.125" style="201" bestFit="1" customWidth="1"/>
    <col min="3861" max="4096" width="9" style="201"/>
    <col min="4097" max="4097" width="10.375" style="201" customWidth="1"/>
    <col min="4098" max="4098" width="10.5" style="201" customWidth="1"/>
    <col min="4099" max="4099" width="10.625" style="201" customWidth="1"/>
    <col min="4100" max="4100" width="3.625" style="201" customWidth="1"/>
    <col min="4101" max="4101" width="7.625" style="201" customWidth="1"/>
    <col min="4102" max="4102" width="3.625" style="201" customWidth="1"/>
    <col min="4103" max="4103" width="7.625" style="201" customWidth="1"/>
    <col min="4104" max="4105" width="8.625" style="201" customWidth="1"/>
    <col min="4106" max="4106" width="10.5" style="201" customWidth="1"/>
    <col min="4107" max="4107" width="8.625" style="201" customWidth="1"/>
    <col min="4108" max="4108" width="12.625" style="201" customWidth="1"/>
    <col min="4109" max="4109" width="13.125" style="201" customWidth="1"/>
    <col min="4110" max="4110" width="8.625" style="201" customWidth="1"/>
    <col min="4111" max="4111" width="10.625" style="201" customWidth="1"/>
    <col min="4112" max="4116" width="9.125" style="201" bestFit="1" customWidth="1"/>
    <col min="4117" max="4352" width="9" style="201"/>
    <col min="4353" max="4353" width="10.375" style="201" customWidth="1"/>
    <col min="4354" max="4354" width="10.5" style="201" customWidth="1"/>
    <col min="4355" max="4355" width="10.625" style="201" customWidth="1"/>
    <col min="4356" max="4356" width="3.625" style="201" customWidth="1"/>
    <col min="4357" max="4357" width="7.625" style="201" customWidth="1"/>
    <col min="4358" max="4358" width="3.625" style="201" customWidth="1"/>
    <col min="4359" max="4359" width="7.625" style="201" customWidth="1"/>
    <col min="4360" max="4361" width="8.625" style="201" customWidth="1"/>
    <col min="4362" max="4362" width="10.5" style="201" customWidth="1"/>
    <col min="4363" max="4363" width="8.625" style="201" customWidth="1"/>
    <col min="4364" max="4364" width="12.625" style="201" customWidth="1"/>
    <col min="4365" max="4365" width="13.125" style="201" customWidth="1"/>
    <col min="4366" max="4366" width="8.625" style="201" customWidth="1"/>
    <col min="4367" max="4367" width="10.625" style="201" customWidth="1"/>
    <col min="4368" max="4372" width="9.125" style="201" bestFit="1" customWidth="1"/>
    <col min="4373" max="4608" width="9" style="201"/>
    <col min="4609" max="4609" width="10.375" style="201" customWidth="1"/>
    <col min="4610" max="4610" width="10.5" style="201" customWidth="1"/>
    <col min="4611" max="4611" width="10.625" style="201" customWidth="1"/>
    <col min="4612" max="4612" width="3.625" style="201" customWidth="1"/>
    <col min="4613" max="4613" width="7.625" style="201" customWidth="1"/>
    <col min="4614" max="4614" width="3.625" style="201" customWidth="1"/>
    <col min="4615" max="4615" width="7.625" style="201" customWidth="1"/>
    <col min="4616" max="4617" width="8.625" style="201" customWidth="1"/>
    <col min="4618" max="4618" width="10.5" style="201" customWidth="1"/>
    <col min="4619" max="4619" width="8.625" style="201" customWidth="1"/>
    <col min="4620" max="4620" width="12.625" style="201" customWidth="1"/>
    <col min="4621" max="4621" width="13.125" style="201" customWidth="1"/>
    <col min="4622" max="4622" width="8.625" style="201" customWidth="1"/>
    <col min="4623" max="4623" width="10.625" style="201" customWidth="1"/>
    <col min="4624" max="4628" width="9.125" style="201" bestFit="1" customWidth="1"/>
    <col min="4629" max="4864" width="9" style="201"/>
    <col min="4865" max="4865" width="10.375" style="201" customWidth="1"/>
    <col min="4866" max="4866" width="10.5" style="201" customWidth="1"/>
    <col min="4867" max="4867" width="10.625" style="201" customWidth="1"/>
    <col min="4868" max="4868" width="3.625" style="201" customWidth="1"/>
    <col min="4869" max="4869" width="7.625" style="201" customWidth="1"/>
    <col min="4870" max="4870" width="3.625" style="201" customWidth="1"/>
    <col min="4871" max="4871" width="7.625" style="201" customWidth="1"/>
    <col min="4872" max="4873" width="8.625" style="201" customWidth="1"/>
    <col min="4874" max="4874" width="10.5" style="201" customWidth="1"/>
    <col min="4875" max="4875" width="8.625" style="201" customWidth="1"/>
    <col min="4876" max="4876" width="12.625" style="201" customWidth="1"/>
    <col min="4877" max="4877" width="13.125" style="201" customWidth="1"/>
    <col min="4878" max="4878" width="8.625" style="201" customWidth="1"/>
    <col min="4879" max="4879" width="10.625" style="201" customWidth="1"/>
    <col min="4880" max="4884" width="9.125" style="201" bestFit="1" customWidth="1"/>
    <col min="4885" max="5120" width="9" style="201"/>
    <col min="5121" max="5121" width="10.375" style="201" customWidth="1"/>
    <col min="5122" max="5122" width="10.5" style="201" customWidth="1"/>
    <col min="5123" max="5123" width="10.625" style="201" customWidth="1"/>
    <col min="5124" max="5124" width="3.625" style="201" customWidth="1"/>
    <col min="5125" max="5125" width="7.625" style="201" customWidth="1"/>
    <col min="5126" max="5126" width="3.625" style="201" customWidth="1"/>
    <col min="5127" max="5127" width="7.625" style="201" customWidth="1"/>
    <col min="5128" max="5129" width="8.625" style="201" customWidth="1"/>
    <col min="5130" max="5130" width="10.5" style="201" customWidth="1"/>
    <col min="5131" max="5131" width="8.625" style="201" customWidth="1"/>
    <col min="5132" max="5132" width="12.625" style="201" customWidth="1"/>
    <col min="5133" max="5133" width="13.125" style="201" customWidth="1"/>
    <col min="5134" max="5134" width="8.625" style="201" customWidth="1"/>
    <col min="5135" max="5135" width="10.625" style="201" customWidth="1"/>
    <col min="5136" max="5140" width="9.125" style="201" bestFit="1" customWidth="1"/>
    <col min="5141" max="5376" width="9" style="201"/>
    <col min="5377" max="5377" width="10.375" style="201" customWidth="1"/>
    <col min="5378" max="5378" width="10.5" style="201" customWidth="1"/>
    <col min="5379" max="5379" width="10.625" style="201" customWidth="1"/>
    <col min="5380" max="5380" width="3.625" style="201" customWidth="1"/>
    <col min="5381" max="5381" width="7.625" style="201" customWidth="1"/>
    <col min="5382" max="5382" width="3.625" style="201" customWidth="1"/>
    <col min="5383" max="5383" width="7.625" style="201" customWidth="1"/>
    <col min="5384" max="5385" width="8.625" style="201" customWidth="1"/>
    <col min="5386" max="5386" width="10.5" style="201" customWidth="1"/>
    <col min="5387" max="5387" width="8.625" style="201" customWidth="1"/>
    <col min="5388" max="5388" width="12.625" style="201" customWidth="1"/>
    <col min="5389" max="5389" width="13.125" style="201" customWidth="1"/>
    <col min="5390" max="5390" width="8.625" style="201" customWidth="1"/>
    <col min="5391" max="5391" width="10.625" style="201" customWidth="1"/>
    <col min="5392" max="5396" width="9.125" style="201" bestFit="1" customWidth="1"/>
    <col min="5397" max="5632" width="9" style="201"/>
    <col min="5633" max="5633" width="10.375" style="201" customWidth="1"/>
    <col min="5634" max="5634" width="10.5" style="201" customWidth="1"/>
    <col min="5635" max="5635" width="10.625" style="201" customWidth="1"/>
    <col min="5636" max="5636" width="3.625" style="201" customWidth="1"/>
    <col min="5637" max="5637" width="7.625" style="201" customWidth="1"/>
    <col min="5638" max="5638" width="3.625" style="201" customWidth="1"/>
    <col min="5639" max="5639" width="7.625" style="201" customWidth="1"/>
    <col min="5640" max="5641" width="8.625" style="201" customWidth="1"/>
    <col min="5642" max="5642" width="10.5" style="201" customWidth="1"/>
    <col min="5643" max="5643" width="8.625" style="201" customWidth="1"/>
    <col min="5644" max="5644" width="12.625" style="201" customWidth="1"/>
    <col min="5645" max="5645" width="13.125" style="201" customWidth="1"/>
    <col min="5646" max="5646" width="8.625" style="201" customWidth="1"/>
    <col min="5647" max="5647" width="10.625" style="201" customWidth="1"/>
    <col min="5648" max="5652" width="9.125" style="201" bestFit="1" customWidth="1"/>
    <col min="5653" max="5888" width="9" style="201"/>
    <col min="5889" max="5889" width="10.375" style="201" customWidth="1"/>
    <col min="5890" max="5890" width="10.5" style="201" customWidth="1"/>
    <col min="5891" max="5891" width="10.625" style="201" customWidth="1"/>
    <col min="5892" max="5892" width="3.625" style="201" customWidth="1"/>
    <col min="5893" max="5893" width="7.625" style="201" customWidth="1"/>
    <col min="5894" max="5894" width="3.625" style="201" customWidth="1"/>
    <col min="5895" max="5895" width="7.625" style="201" customWidth="1"/>
    <col min="5896" max="5897" width="8.625" style="201" customWidth="1"/>
    <col min="5898" max="5898" width="10.5" style="201" customWidth="1"/>
    <col min="5899" max="5899" width="8.625" style="201" customWidth="1"/>
    <col min="5900" max="5900" width="12.625" style="201" customWidth="1"/>
    <col min="5901" max="5901" width="13.125" style="201" customWidth="1"/>
    <col min="5902" max="5902" width="8.625" style="201" customWidth="1"/>
    <col min="5903" max="5903" width="10.625" style="201" customWidth="1"/>
    <col min="5904" max="5908" width="9.125" style="201" bestFit="1" customWidth="1"/>
    <col min="5909" max="6144" width="9" style="201"/>
    <col min="6145" max="6145" width="10.375" style="201" customWidth="1"/>
    <col min="6146" max="6146" width="10.5" style="201" customWidth="1"/>
    <col min="6147" max="6147" width="10.625" style="201" customWidth="1"/>
    <col min="6148" max="6148" width="3.625" style="201" customWidth="1"/>
    <col min="6149" max="6149" width="7.625" style="201" customWidth="1"/>
    <col min="6150" max="6150" width="3.625" style="201" customWidth="1"/>
    <col min="6151" max="6151" width="7.625" style="201" customWidth="1"/>
    <col min="6152" max="6153" width="8.625" style="201" customWidth="1"/>
    <col min="6154" max="6154" width="10.5" style="201" customWidth="1"/>
    <col min="6155" max="6155" width="8.625" style="201" customWidth="1"/>
    <col min="6156" max="6156" width="12.625" style="201" customWidth="1"/>
    <col min="6157" max="6157" width="13.125" style="201" customWidth="1"/>
    <col min="6158" max="6158" width="8.625" style="201" customWidth="1"/>
    <col min="6159" max="6159" width="10.625" style="201" customWidth="1"/>
    <col min="6160" max="6164" width="9.125" style="201" bestFit="1" customWidth="1"/>
    <col min="6165" max="6400" width="9" style="201"/>
    <col min="6401" max="6401" width="10.375" style="201" customWidth="1"/>
    <col min="6402" max="6402" width="10.5" style="201" customWidth="1"/>
    <col min="6403" max="6403" width="10.625" style="201" customWidth="1"/>
    <col min="6404" max="6404" width="3.625" style="201" customWidth="1"/>
    <col min="6405" max="6405" width="7.625" style="201" customWidth="1"/>
    <col min="6406" max="6406" width="3.625" style="201" customWidth="1"/>
    <col min="6407" max="6407" width="7.625" style="201" customWidth="1"/>
    <col min="6408" max="6409" width="8.625" style="201" customWidth="1"/>
    <col min="6410" max="6410" width="10.5" style="201" customWidth="1"/>
    <col min="6411" max="6411" width="8.625" style="201" customWidth="1"/>
    <col min="6412" max="6412" width="12.625" style="201" customWidth="1"/>
    <col min="6413" max="6413" width="13.125" style="201" customWidth="1"/>
    <col min="6414" max="6414" width="8.625" style="201" customWidth="1"/>
    <col min="6415" max="6415" width="10.625" style="201" customWidth="1"/>
    <col min="6416" max="6420" width="9.125" style="201" bestFit="1" customWidth="1"/>
    <col min="6421" max="6656" width="9" style="201"/>
    <col min="6657" max="6657" width="10.375" style="201" customWidth="1"/>
    <col min="6658" max="6658" width="10.5" style="201" customWidth="1"/>
    <col min="6659" max="6659" width="10.625" style="201" customWidth="1"/>
    <col min="6660" max="6660" width="3.625" style="201" customWidth="1"/>
    <col min="6661" max="6661" width="7.625" style="201" customWidth="1"/>
    <col min="6662" max="6662" width="3.625" style="201" customWidth="1"/>
    <col min="6663" max="6663" width="7.625" style="201" customWidth="1"/>
    <col min="6664" max="6665" width="8.625" style="201" customWidth="1"/>
    <col min="6666" max="6666" width="10.5" style="201" customWidth="1"/>
    <col min="6667" max="6667" width="8.625" style="201" customWidth="1"/>
    <col min="6668" max="6668" width="12.625" style="201" customWidth="1"/>
    <col min="6669" max="6669" width="13.125" style="201" customWidth="1"/>
    <col min="6670" max="6670" width="8.625" style="201" customWidth="1"/>
    <col min="6671" max="6671" width="10.625" style="201" customWidth="1"/>
    <col min="6672" max="6676" width="9.125" style="201" bestFit="1" customWidth="1"/>
    <col min="6677" max="6912" width="9" style="201"/>
    <col min="6913" max="6913" width="10.375" style="201" customWidth="1"/>
    <col min="6914" max="6914" width="10.5" style="201" customWidth="1"/>
    <col min="6915" max="6915" width="10.625" style="201" customWidth="1"/>
    <col min="6916" max="6916" width="3.625" style="201" customWidth="1"/>
    <col min="6917" max="6917" width="7.625" style="201" customWidth="1"/>
    <col min="6918" max="6918" width="3.625" style="201" customWidth="1"/>
    <col min="6919" max="6919" width="7.625" style="201" customWidth="1"/>
    <col min="6920" max="6921" width="8.625" style="201" customWidth="1"/>
    <col min="6922" max="6922" width="10.5" style="201" customWidth="1"/>
    <col min="6923" max="6923" width="8.625" style="201" customWidth="1"/>
    <col min="6924" max="6924" width="12.625" style="201" customWidth="1"/>
    <col min="6925" max="6925" width="13.125" style="201" customWidth="1"/>
    <col min="6926" max="6926" width="8.625" style="201" customWidth="1"/>
    <col min="6927" max="6927" width="10.625" style="201" customWidth="1"/>
    <col min="6928" max="6932" width="9.125" style="201" bestFit="1" customWidth="1"/>
    <col min="6933" max="7168" width="9" style="201"/>
    <col min="7169" max="7169" width="10.375" style="201" customWidth="1"/>
    <col min="7170" max="7170" width="10.5" style="201" customWidth="1"/>
    <col min="7171" max="7171" width="10.625" style="201" customWidth="1"/>
    <col min="7172" max="7172" width="3.625" style="201" customWidth="1"/>
    <col min="7173" max="7173" width="7.625" style="201" customWidth="1"/>
    <col min="7174" max="7174" width="3.625" style="201" customWidth="1"/>
    <col min="7175" max="7175" width="7.625" style="201" customWidth="1"/>
    <col min="7176" max="7177" width="8.625" style="201" customWidth="1"/>
    <col min="7178" max="7178" width="10.5" style="201" customWidth="1"/>
    <col min="7179" max="7179" width="8.625" style="201" customWidth="1"/>
    <col min="7180" max="7180" width="12.625" style="201" customWidth="1"/>
    <col min="7181" max="7181" width="13.125" style="201" customWidth="1"/>
    <col min="7182" max="7182" width="8.625" style="201" customWidth="1"/>
    <col min="7183" max="7183" width="10.625" style="201" customWidth="1"/>
    <col min="7184" max="7188" width="9.125" style="201" bestFit="1" customWidth="1"/>
    <col min="7189" max="7424" width="9" style="201"/>
    <col min="7425" max="7425" width="10.375" style="201" customWidth="1"/>
    <col min="7426" max="7426" width="10.5" style="201" customWidth="1"/>
    <col min="7427" max="7427" width="10.625" style="201" customWidth="1"/>
    <col min="7428" max="7428" width="3.625" style="201" customWidth="1"/>
    <col min="7429" max="7429" width="7.625" style="201" customWidth="1"/>
    <col min="7430" max="7430" width="3.625" style="201" customWidth="1"/>
    <col min="7431" max="7431" width="7.625" style="201" customWidth="1"/>
    <col min="7432" max="7433" width="8.625" style="201" customWidth="1"/>
    <col min="7434" max="7434" width="10.5" style="201" customWidth="1"/>
    <col min="7435" max="7435" width="8.625" style="201" customWidth="1"/>
    <col min="7436" max="7436" width="12.625" style="201" customWidth="1"/>
    <col min="7437" max="7437" width="13.125" style="201" customWidth="1"/>
    <col min="7438" max="7438" width="8.625" style="201" customWidth="1"/>
    <col min="7439" max="7439" width="10.625" style="201" customWidth="1"/>
    <col min="7440" max="7444" width="9.125" style="201" bestFit="1" customWidth="1"/>
    <col min="7445" max="7680" width="9" style="201"/>
    <col min="7681" max="7681" width="10.375" style="201" customWidth="1"/>
    <col min="7682" max="7682" width="10.5" style="201" customWidth="1"/>
    <col min="7683" max="7683" width="10.625" style="201" customWidth="1"/>
    <col min="7684" max="7684" width="3.625" style="201" customWidth="1"/>
    <col min="7685" max="7685" width="7.625" style="201" customWidth="1"/>
    <col min="7686" max="7686" width="3.625" style="201" customWidth="1"/>
    <col min="7687" max="7687" width="7.625" style="201" customWidth="1"/>
    <col min="7688" max="7689" width="8.625" style="201" customWidth="1"/>
    <col min="7690" max="7690" width="10.5" style="201" customWidth="1"/>
    <col min="7691" max="7691" width="8.625" style="201" customWidth="1"/>
    <col min="7692" max="7692" width="12.625" style="201" customWidth="1"/>
    <col min="7693" max="7693" width="13.125" style="201" customWidth="1"/>
    <col min="7694" max="7694" width="8.625" style="201" customWidth="1"/>
    <col min="7695" max="7695" width="10.625" style="201" customWidth="1"/>
    <col min="7696" max="7700" width="9.125" style="201" bestFit="1" customWidth="1"/>
    <col min="7701" max="7936" width="9" style="201"/>
    <col min="7937" max="7937" width="10.375" style="201" customWidth="1"/>
    <col min="7938" max="7938" width="10.5" style="201" customWidth="1"/>
    <col min="7939" max="7939" width="10.625" style="201" customWidth="1"/>
    <col min="7940" max="7940" width="3.625" style="201" customWidth="1"/>
    <col min="7941" max="7941" width="7.625" style="201" customWidth="1"/>
    <col min="7942" max="7942" width="3.625" style="201" customWidth="1"/>
    <col min="7943" max="7943" width="7.625" style="201" customWidth="1"/>
    <col min="7944" max="7945" width="8.625" style="201" customWidth="1"/>
    <col min="7946" max="7946" width="10.5" style="201" customWidth="1"/>
    <col min="7947" max="7947" width="8.625" style="201" customWidth="1"/>
    <col min="7948" max="7948" width="12.625" style="201" customWidth="1"/>
    <col min="7949" max="7949" width="13.125" style="201" customWidth="1"/>
    <col min="7950" max="7950" width="8.625" style="201" customWidth="1"/>
    <col min="7951" max="7951" width="10.625" style="201" customWidth="1"/>
    <col min="7952" max="7956" width="9.125" style="201" bestFit="1" customWidth="1"/>
    <col min="7957" max="8192" width="9" style="201"/>
    <col min="8193" max="8193" width="10.375" style="201" customWidth="1"/>
    <col min="8194" max="8194" width="10.5" style="201" customWidth="1"/>
    <col min="8195" max="8195" width="10.625" style="201" customWidth="1"/>
    <col min="8196" max="8196" width="3.625" style="201" customWidth="1"/>
    <col min="8197" max="8197" width="7.625" style="201" customWidth="1"/>
    <col min="8198" max="8198" width="3.625" style="201" customWidth="1"/>
    <col min="8199" max="8199" width="7.625" style="201" customWidth="1"/>
    <col min="8200" max="8201" width="8.625" style="201" customWidth="1"/>
    <col min="8202" max="8202" width="10.5" style="201" customWidth="1"/>
    <col min="8203" max="8203" width="8.625" style="201" customWidth="1"/>
    <col min="8204" max="8204" width="12.625" style="201" customWidth="1"/>
    <col min="8205" max="8205" width="13.125" style="201" customWidth="1"/>
    <col min="8206" max="8206" width="8.625" style="201" customWidth="1"/>
    <col min="8207" max="8207" width="10.625" style="201" customWidth="1"/>
    <col min="8208" max="8212" width="9.125" style="201" bestFit="1" customWidth="1"/>
    <col min="8213" max="8448" width="9" style="201"/>
    <col min="8449" max="8449" width="10.375" style="201" customWidth="1"/>
    <col min="8450" max="8450" width="10.5" style="201" customWidth="1"/>
    <col min="8451" max="8451" width="10.625" style="201" customWidth="1"/>
    <col min="8452" max="8452" width="3.625" style="201" customWidth="1"/>
    <col min="8453" max="8453" width="7.625" style="201" customWidth="1"/>
    <col min="8454" max="8454" width="3.625" style="201" customWidth="1"/>
    <col min="8455" max="8455" width="7.625" style="201" customWidth="1"/>
    <col min="8456" max="8457" width="8.625" style="201" customWidth="1"/>
    <col min="8458" max="8458" width="10.5" style="201" customWidth="1"/>
    <col min="8459" max="8459" width="8.625" style="201" customWidth="1"/>
    <col min="8460" max="8460" width="12.625" style="201" customWidth="1"/>
    <col min="8461" max="8461" width="13.125" style="201" customWidth="1"/>
    <col min="8462" max="8462" width="8.625" style="201" customWidth="1"/>
    <col min="8463" max="8463" width="10.625" style="201" customWidth="1"/>
    <col min="8464" max="8468" width="9.125" style="201" bestFit="1" customWidth="1"/>
    <col min="8469" max="8704" width="9" style="201"/>
    <col min="8705" max="8705" width="10.375" style="201" customWidth="1"/>
    <col min="8706" max="8706" width="10.5" style="201" customWidth="1"/>
    <col min="8707" max="8707" width="10.625" style="201" customWidth="1"/>
    <col min="8708" max="8708" width="3.625" style="201" customWidth="1"/>
    <col min="8709" max="8709" width="7.625" style="201" customWidth="1"/>
    <col min="8710" max="8710" width="3.625" style="201" customWidth="1"/>
    <col min="8711" max="8711" width="7.625" style="201" customWidth="1"/>
    <col min="8712" max="8713" width="8.625" style="201" customWidth="1"/>
    <col min="8714" max="8714" width="10.5" style="201" customWidth="1"/>
    <col min="8715" max="8715" width="8.625" style="201" customWidth="1"/>
    <col min="8716" max="8716" width="12.625" style="201" customWidth="1"/>
    <col min="8717" max="8717" width="13.125" style="201" customWidth="1"/>
    <col min="8718" max="8718" width="8.625" style="201" customWidth="1"/>
    <col min="8719" max="8719" width="10.625" style="201" customWidth="1"/>
    <col min="8720" max="8724" width="9.125" style="201" bestFit="1" customWidth="1"/>
    <col min="8725" max="8960" width="9" style="201"/>
    <col min="8961" max="8961" width="10.375" style="201" customWidth="1"/>
    <col min="8962" max="8962" width="10.5" style="201" customWidth="1"/>
    <col min="8963" max="8963" width="10.625" style="201" customWidth="1"/>
    <col min="8964" max="8964" width="3.625" style="201" customWidth="1"/>
    <col min="8965" max="8965" width="7.625" style="201" customWidth="1"/>
    <col min="8966" max="8966" width="3.625" style="201" customWidth="1"/>
    <col min="8967" max="8967" width="7.625" style="201" customWidth="1"/>
    <col min="8968" max="8969" width="8.625" style="201" customWidth="1"/>
    <col min="8970" max="8970" width="10.5" style="201" customWidth="1"/>
    <col min="8971" max="8971" width="8.625" style="201" customWidth="1"/>
    <col min="8972" max="8972" width="12.625" style="201" customWidth="1"/>
    <col min="8973" max="8973" width="13.125" style="201" customWidth="1"/>
    <col min="8974" max="8974" width="8.625" style="201" customWidth="1"/>
    <col min="8975" max="8975" width="10.625" style="201" customWidth="1"/>
    <col min="8976" max="8980" width="9.125" style="201" bestFit="1" customWidth="1"/>
    <col min="8981" max="9216" width="9" style="201"/>
    <col min="9217" max="9217" width="10.375" style="201" customWidth="1"/>
    <col min="9218" max="9218" width="10.5" style="201" customWidth="1"/>
    <col min="9219" max="9219" width="10.625" style="201" customWidth="1"/>
    <col min="9220" max="9220" width="3.625" style="201" customWidth="1"/>
    <col min="9221" max="9221" width="7.625" style="201" customWidth="1"/>
    <col min="9222" max="9222" width="3.625" style="201" customWidth="1"/>
    <col min="9223" max="9223" width="7.625" style="201" customWidth="1"/>
    <col min="9224" max="9225" width="8.625" style="201" customWidth="1"/>
    <col min="9226" max="9226" width="10.5" style="201" customWidth="1"/>
    <col min="9227" max="9227" width="8.625" style="201" customWidth="1"/>
    <col min="9228" max="9228" width="12.625" style="201" customWidth="1"/>
    <col min="9229" max="9229" width="13.125" style="201" customWidth="1"/>
    <col min="9230" max="9230" width="8.625" style="201" customWidth="1"/>
    <col min="9231" max="9231" width="10.625" style="201" customWidth="1"/>
    <col min="9232" max="9236" width="9.125" style="201" bestFit="1" customWidth="1"/>
    <col min="9237" max="9472" width="9" style="201"/>
    <col min="9473" max="9473" width="10.375" style="201" customWidth="1"/>
    <col min="9474" max="9474" width="10.5" style="201" customWidth="1"/>
    <col min="9475" max="9475" width="10.625" style="201" customWidth="1"/>
    <col min="9476" max="9476" width="3.625" style="201" customWidth="1"/>
    <col min="9477" max="9477" width="7.625" style="201" customWidth="1"/>
    <col min="9478" max="9478" width="3.625" style="201" customWidth="1"/>
    <col min="9479" max="9479" width="7.625" style="201" customWidth="1"/>
    <col min="9480" max="9481" width="8.625" style="201" customWidth="1"/>
    <col min="9482" max="9482" width="10.5" style="201" customWidth="1"/>
    <col min="9483" max="9483" width="8.625" style="201" customWidth="1"/>
    <col min="9484" max="9484" width="12.625" style="201" customWidth="1"/>
    <col min="9485" max="9485" width="13.125" style="201" customWidth="1"/>
    <col min="9486" max="9486" width="8.625" style="201" customWidth="1"/>
    <col min="9487" max="9487" width="10.625" style="201" customWidth="1"/>
    <col min="9488" max="9492" width="9.125" style="201" bestFit="1" customWidth="1"/>
    <col min="9493" max="9728" width="9" style="201"/>
    <col min="9729" max="9729" width="10.375" style="201" customWidth="1"/>
    <col min="9730" max="9730" width="10.5" style="201" customWidth="1"/>
    <col min="9731" max="9731" width="10.625" style="201" customWidth="1"/>
    <col min="9732" max="9732" width="3.625" style="201" customWidth="1"/>
    <col min="9733" max="9733" width="7.625" style="201" customWidth="1"/>
    <col min="9734" max="9734" width="3.625" style="201" customWidth="1"/>
    <col min="9735" max="9735" width="7.625" style="201" customWidth="1"/>
    <col min="9736" max="9737" width="8.625" style="201" customWidth="1"/>
    <col min="9738" max="9738" width="10.5" style="201" customWidth="1"/>
    <col min="9739" max="9739" width="8.625" style="201" customWidth="1"/>
    <col min="9740" max="9740" width="12.625" style="201" customWidth="1"/>
    <col min="9741" max="9741" width="13.125" style="201" customWidth="1"/>
    <col min="9742" max="9742" width="8.625" style="201" customWidth="1"/>
    <col min="9743" max="9743" width="10.625" style="201" customWidth="1"/>
    <col min="9744" max="9748" width="9.125" style="201" bestFit="1" customWidth="1"/>
    <col min="9749" max="9984" width="9" style="201"/>
    <col min="9985" max="9985" width="10.375" style="201" customWidth="1"/>
    <col min="9986" max="9986" width="10.5" style="201" customWidth="1"/>
    <col min="9987" max="9987" width="10.625" style="201" customWidth="1"/>
    <col min="9988" max="9988" width="3.625" style="201" customWidth="1"/>
    <col min="9989" max="9989" width="7.625" style="201" customWidth="1"/>
    <col min="9990" max="9990" width="3.625" style="201" customWidth="1"/>
    <col min="9991" max="9991" width="7.625" style="201" customWidth="1"/>
    <col min="9992" max="9993" width="8.625" style="201" customWidth="1"/>
    <col min="9994" max="9994" width="10.5" style="201" customWidth="1"/>
    <col min="9995" max="9995" width="8.625" style="201" customWidth="1"/>
    <col min="9996" max="9996" width="12.625" style="201" customWidth="1"/>
    <col min="9997" max="9997" width="13.125" style="201" customWidth="1"/>
    <col min="9998" max="9998" width="8.625" style="201" customWidth="1"/>
    <col min="9999" max="9999" width="10.625" style="201" customWidth="1"/>
    <col min="10000" max="10004" width="9.125" style="201" bestFit="1" customWidth="1"/>
    <col min="10005" max="10240" width="9" style="201"/>
    <col min="10241" max="10241" width="10.375" style="201" customWidth="1"/>
    <col min="10242" max="10242" width="10.5" style="201" customWidth="1"/>
    <col min="10243" max="10243" width="10.625" style="201" customWidth="1"/>
    <col min="10244" max="10244" width="3.625" style="201" customWidth="1"/>
    <col min="10245" max="10245" width="7.625" style="201" customWidth="1"/>
    <col min="10246" max="10246" width="3.625" style="201" customWidth="1"/>
    <col min="10247" max="10247" width="7.625" style="201" customWidth="1"/>
    <col min="10248" max="10249" width="8.625" style="201" customWidth="1"/>
    <col min="10250" max="10250" width="10.5" style="201" customWidth="1"/>
    <col min="10251" max="10251" width="8.625" style="201" customWidth="1"/>
    <col min="10252" max="10252" width="12.625" style="201" customWidth="1"/>
    <col min="10253" max="10253" width="13.125" style="201" customWidth="1"/>
    <col min="10254" max="10254" width="8.625" style="201" customWidth="1"/>
    <col min="10255" max="10255" width="10.625" style="201" customWidth="1"/>
    <col min="10256" max="10260" width="9.125" style="201" bestFit="1" customWidth="1"/>
    <col min="10261" max="10496" width="9" style="201"/>
    <col min="10497" max="10497" width="10.375" style="201" customWidth="1"/>
    <col min="10498" max="10498" width="10.5" style="201" customWidth="1"/>
    <col min="10499" max="10499" width="10.625" style="201" customWidth="1"/>
    <col min="10500" max="10500" width="3.625" style="201" customWidth="1"/>
    <col min="10501" max="10501" width="7.625" style="201" customWidth="1"/>
    <col min="10502" max="10502" width="3.625" style="201" customWidth="1"/>
    <col min="10503" max="10503" width="7.625" style="201" customWidth="1"/>
    <col min="10504" max="10505" width="8.625" style="201" customWidth="1"/>
    <col min="10506" max="10506" width="10.5" style="201" customWidth="1"/>
    <col min="10507" max="10507" width="8.625" style="201" customWidth="1"/>
    <col min="10508" max="10508" width="12.625" style="201" customWidth="1"/>
    <col min="10509" max="10509" width="13.125" style="201" customWidth="1"/>
    <col min="10510" max="10510" width="8.625" style="201" customWidth="1"/>
    <col min="10511" max="10511" width="10.625" style="201" customWidth="1"/>
    <col min="10512" max="10516" width="9.125" style="201" bestFit="1" customWidth="1"/>
    <col min="10517" max="10752" width="9" style="201"/>
    <col min="10753" max="10753" width="10.375" style="201" customWidth="1"/>
    <col min="10754" max="10754" width="10.5" style="201" customWidth="1"/>
    <col min="10755" max="10755" width="10.625" style="201" customWidth="1"/>
    <col min="10756" max="10756" width="3.625" style="201" customWidth="1"/>
    <col min="10757" max="10757" width="7.625" style="201" customWidth="1"/>
    <col min="10758" max="10758" width="3.625" style="201" customWidth="1"/>
    <col min="10759" max="10759" width="7.625" style="201" customWidth="1"/>
    <col min="10760" max="10761" width="8.625" style="201" customWidth="1"/>
    <col min="10762" max="10762" width="10.5" style="201" customWidth="1"/>
    <col min="10763" max="10763" width="8.625" style="201" customWidth="1"/>
    <col min="10764" max="10764" width="12.625" style="201" customWidth="1"/>
    <col min="10765" max="10765" width="13.125" style="201" customWidth="1"/>
    <col min="10766" max="10766" width="8.625" style="201" customWidth="1"/>
    <col min="10767" max="10767" width="10.625" style="201" customWidth="1"/>
    <col min="10768" max="10772" width="9.125" style="201" bestFit="1" customWidth="1"/>
    <col min="10773" max="11008" width="9" style="201"/>
    <col min="11009" max="11009" width="10.375" style="201" customWidth="1"/>
    <col min="11010" max="11010" width="10.5" style="201" customWidth="1"/>
    <col min="11011" max="11011" width="10.625" style="201" customWidth="1"/>
    <col min="11012" max="11012" width="3.625" style="201" customWidth="1"/>
    <col min="11013" max="11013" width="7.625" style="201" customWidth="1"/>
    <col min="11014" max="11014" width="3.625" style="201" customWidth="1"/>
    <col min="11015" max="11015" width="7.625" style="201" customWidth="1"/>
    <col min="11016" max="11017" width="8.625" style="201" customWidth="1"/>
    <col min="11018" max="11018" width="10.5" style="201" customWidth="1"/>
    <col min="11019" max="11019" width="8.625" style="201" customWidth="1"/>
    <col min="11020" max="11020" width="12.625" style="201" customWidth="1"/>
    <col min="11021" max="11021" width="13.125" style="201" customWidth="1"/>
    <col min="11022" max="11022" width="8.625" style="201" customWidth="1"/>
    <col min="11023" max="11023" width="10.625" style="201" customWidth="1"/>
    <col min="11024" max="11028" width="9.125" style="201" bestFit="1" customWidth="1"/>
    <col min="11029" max="11264" width="9" style="201"/>
    <col min="11265" max="11265" width="10.375" style="201" customWidth="1"/>
    <col min="11266" max="11266" width="10.5" style="201" customWidth="1"/>
    <col min="11267" max="11267" width="10.625" style="201" customWidth="1"/>
    <col min="11268" max="11268" width="3.625" style="201" customWidth="1"/>
    <col min="11269" max="11269" width="7.625" style="201" customWidth="1"/>
    <col min="11270" max="11270" width="3.625" style="201" customWidth="1"/>
    <col min="11271" max="11271" width="7.625" style="201" customWidth="1"/>
    <col min="11272" max="11273" width="8.625" style="201" customWidth="1"/>
    <col min="11274" max="11274" width="10.5" style="201" customWidth="1"/>
    <col min="11275" max="11275" width="8.625" style="201" customWidth="1"/>
    <col min="11276" max="11276" width="12.625" style="201" customWidth="1"/>
    <col min="11277" max="11277" width="13.125" style="201" customWidth="1"/>
    <col min="11278" max="11278" width="8.625" style="201" customWidth="1"/>
    <col min="11279" max="11279" width="10.625" style="201" customWidth="1"/>
    <col min="11280" max="11284" width="9.125" style="201" bestFit="1" customWidth="1"/>
    <col min="11285" max="11520" width="9" style="201"/>
    <col min="11521" max="11521" width="10.375" style="201" customWidth="1"/>
    <col min="11522" max="11522" width="10.5" style="201" customWidth="1"/>
    <col min="11523" max="11523" width="10.625" style="201" customWidth="1"/>
    <col min="11524" max="11524" width="3.625" style="201" customWidth="1"/>
    <col min="11525" max="11525" width="7.625" style="201" customWidth="1"/>
    <col min="11526" max="11526" width="3.625" style="201" customWidth="1"/>
    <col min="11527" max="11527" width="7.625" style="201" customWidth="1"/>
    <col min="11528" max="11529" width="8.625" style="201" customWidth="1"/>
    <col min="11530" max="11530" width="10.5" style="201" customWidth="1"/>
    <col min="11531" max="11531" width="8.625" style="201" customWidth="1"/>
    <col min="11532" max="11532" width="12.625" style="201" customWidth="1"/>
    <col min="11533" max="11533" width="13.125" style="201" customWidth="1"/>
    <col min="11534" max="11534" width="8.625" style="201" customWidth="1"/>
    <col min="11535" max="11535" width="10.625" style="201" customWidth="1"/>
    <col min="11536" max="11540" width="9.125" style="201" bestFit="1" customWidth="1"/>
    <col min="11541" max="11776" width="9" style="201"/>
    <col min="11777" max="11777" width="10.375" style="201" customWidth="1"/>
    <col min="11778" max="11778" width="10.5" style="201" customWidth="1"/>
    <col min="11779" max="11779" width="10.625" style="201" customWidth="1"/>
    <col min="11780" max="11780" width="3.625" style="201" customWidth="1"/>
    <col min="11781" max="11781" width="7.625" style="201" customWidth="1"/>
    <col min="11782" max="11782" width="3.625" style="201" customWidth="1"/>
    <col min="11783" max="11783" width="7.625" style="201" customWidth="1"/>
    <col min="11784" max="11785" width="8.625" style="201" customWidth="1"/>
    <col min="11786" max="11786" width="10.5" style="201" customWidth="1"/>
    <col min="11787" max="11787" width="8.625" style="201" customWidth="1"/>
    <col min="11788" max="11788" width="12.625" style="201" customWidth="1"/>
    <col min="11789" max="11789" width="13.125" style="201" customWidth="1"/>
    <col min="11790" max="11790" width="8.625" style="201" customWidth="1"/>
    <col min="11791" max="11791" width="10.625" style="201" customWidth="1"/>
    <col min="11792" max="11796" width="9.125" style="201" bestFit="1" customWidth="1"/>
    <col min="11797" max="12032" width="9" style="201"/>
    <col min="12033" max="12033" width="10.375" style="201" customWidth="1"/>
    <col min="12034" max="12034" width="10.5" style="201" customWidth="1"/>
    <col min="12035" max="12035" width="10.625" style="201" customWidth="1"/>
    <col min="12036" max="12036" width="3.625" style="201" customWidth="1"/>
    <col min="12037" max="12037" width="7.625" style="201" customWidth="1"/>
    <col min="12038" max="12038" width="3.625" style="201" customWidth="1"/>
    <col min="12039" max="12039" width="7.625" style="201" customWidth="1"/>
    <col min="12040" max="12041" width="8.625" style="201" customWidth="1"/>
    <col min="12042" max="12042" width="10.5" style="201" customWidth="1"/>
    <col min="12043" max="12043" width="8.625" style="201" customWidth="1"/>
    <col min="12044" max="12044" width="12.625" style="201" customWidth="1"/>
    <col min="12045" max="12045" width="13.125" style="201" customWidth="1"/>
    <col min="12046" max="12046" width="8.625" style="201" customWidth="1"/>
    <col min="12047" max="12047" width="10.625" style="201" customWidth="1"/>
    <col min="12048" max="12052" width="9.125" style="201" bestFit="1" customWidth="1"/>
    <col min="12053" max="12288" width="9" style="201"/>
    <col min="12289" max="12289" width="10.375" style="201" customWidth="1"/>
    <col min="12290" max="12290" width="10.5" style="201" customWidth="1"/>
    <col min="12291" max="12291" width="10.625" style="201" customWidth="1"/>
    <col min="12292" max="12292" width="3.625" style="201" customWidth="1"/>
    <col min="12293" max="12293" width="7.625" style="201" customWidth="1"/>
    <col min="12294" max="12294" width="3.625" style="201" customWidth="1"/>
    <col min="12295" max="12295" width="7.625" style="201" customWidth="1"/>
    <col min="12296" max="12297" width="8.625" style="201" customWidth="1"/>
    <col min="12298" max="12298" width="10.5" style="201" customWidth="1"/>
    <col min="12299" max="12299" width="8.625" style="201" customWidth="1"/>
    <col min="12300" max="12300" width="12.625" style="201" customWidth="1"/>
    <col min="12301" max="12301" width="13.125" style="201" customWidth="1"/>
    <col min="12302" max="12302" width="8.625" style="201" customWidth="1"/>
    <col min="12303" max="12303" width="10.625" style="201" customWidth="1"/>
    <col min="12304" max="12308" width="9.125" style="201" bestFit="1" customWidth="1"/>
    <col min="12309" max="12544" width="9" style="201"/>
    <col min="12545" max="12545" width="10.375" style="201" customWidth="1"/>
    <col min="12546" max="12546" width="10.5" style="201" customWidth="1"/>
    <col min="12547" max="12547" width="10.625" style="201" customWidth="1"/>
    <col min="12548" max="12548" width="3.625" style="201" customWidth="1"/>
    <col min="12549" max="12549" width="7.625" style="201" customWidth="1"/>
    <col min="12550" max="12550" width="3.625" style="201" customWidth="1"/>
    <col min="12551" max="12551" width="7.625" style="201" customWidth="1"/>
    <col min="12552" max="12553" width="8.625" style="201" customWidth="1"/>
    <col min="12554" max="12554" width="10.5" style="201" customWidth="1"/>
    <col min="12555" max="12555" width="8.625" style="201" customWidth="1"/>
    <col min="12556" max="12556" width="12.625" style="201" customWidth="1"/>
    <col min="12557" max="12557" width="13.125" style="201" customWidth="1"/>
    <col min="12558" max="12558" width="8.625" style="201" customWidth="1"/>
    <col min="12559" max="12559" width="10.625" style="201" customWidth="1"/>
    <col min="12560" max="12564" width="9.125" style="201" bestFit="1" customWidth="1"/>
    <col min="12565" max="12800" width="9" style="201"/>
    <col min="12801" max="12801" width="10.375" style="201" customWidth="1"/>
    <col min="12802" max="12802" width="10.5" style="201" customWidth="1"/>
    <col min="12803" max="12803" width="10.625" style="201" customWidth="1"/>
    <col min="12804" max="12804" width="3.625" style="201" customWidth="1"/>
    <col min="12805" max="12805" width="7.625" style="201" customWidth="1"/>
    <col min="12806" max="12806" width="3.625" style="201" customWidth="1"/>
    <col min="12807" max="12807" width="7.625" style="201" customWidth="1"/>
    <col min="12808" max="12809" width="8.625" style="201" customWidth="1"/>
    <col min="12810" max="12810" width="10.5" style="201" customWidth="1"/>
    <col min="12811" max="12811" width="8.625" style="201" customWidth="1"/>
    <col min="12812" max="12812" width="12.625" style="201" customWidth="1"/>
    <col min="12813" max="12813" width="13.125" style="201" customWidth="1"/>
    <col min="12814" max="12814" width="8.625" style="201" customWidth="1"/>
    <col min="12815" max="12815" width="10.625" style="201" customWidth="1"/>
    <col min="12816" max="12820" width="9.125" style="201" bestFit="1" customWidth="1"/>
    <col min="12821" max="13056" width="9" style="201"/>
    <col min="13057" max="13057" width="10.375" style="201" customWidth="1"/>
    <col min="13058" max="13058" width="10.5" style="201" customWidth="1"/>
    <col min="13059" max="13059" width="10.625" style="201" customWidth="1"/>
    <col min="13060" max="13060" width="3.625" style="201" customWidth="1"/>
    <col min="13061" max="13061" width="7.625" style="201" customWidth="1"/>
    <col min="13062" max="13062" width="3.625" style="201" customWidth="1"/>
    <col min="13063" max="13063" width="7.625" style="201" customWidth="1"/>
    <col min="13064" max="13065" width="8.625" style="201" customWidth="1"/>
    <col min="13066" max="13066" width="10.5" style="201" customWidth="1"/>
    <col min="13067" max="13067" width="8.625" style="201" customWidth="1"/>
    <col min="13068" max="13068" width="12.625" style="201" customWidth="1"/>
    <col min="13069" max="13069" width="13.125" style="201" customWidth="1"/>
    <col min="13070" max="13070" width="8.625" style="201" customWidth="1"/>
    <col min="13071" max="13071" width="10.625" style="201" customWidth="1"/>
    <col min="13072" max="13076" width="9.125" style="201" bestFit="1" customWidth="1"/>
    <col min="13077" max="13312" width="9" style="201"/>
    <col min="13313" max="13313" width="10.375" style="201" customWidth="1"/>
    <col min="13314" max="13314" width="10.5" style="201" customWidth="1"/>
    <col min="13315" max="13315" width="10.625" style="201" customWidth="1"/>
    <col min="13316" max="13316" width="3.625" style="201" customWidth="1"/>
    <col min="13317" max="13317" width="7.625" style="201" customWidth="1"/>
    <col min="13318" max="13318" width="3.625" style="201" customWidth="1"/>
    <col min="13319" max="13319" width="7.625" style="201" customWidth="1"/>
    <col min="13320" max="13321" width="8.625" style="201" customWidth="1"/>
    <col min="13322" max="13322" width="10.5" style="201" customWidth="1"/>
    <col min="13323" max="13323" width="8.625" style="201" customWidth="1"/>
    <col min="13324" max="13324" width="12.625" style="201" customWidth="1"/>
    <col min="13325" max="13325" width="13.125" style="201" customWidth="1"/>
    <col min="13326" max="13326" width="8.625" style="201" customWidth="1"/>
    <col min="13327" max="13327" width="10.625" style="201" customWidth="1"/>
    <col min="13328" max="13332" width="9.125" style="201" bestFit="1" customWidth="1"/>
    <col min="13333" max="13568" width="9" style="201"/>
    <col min="13569" max="13569" width="10.375" style="201" customWidth="1"/>
    <col min="13570" max="13570" width="10.5" style="201" customWidth="1"/>
    <col min="13571" max="13571" width="10.625" style="201" customWidth="1"/>
    <col min="13572" max="13572" width="3.625" style="201" customWidth="1"/>
    <col min="13573" max="13573" width="7.625" style="201" customWidth="1"/>
    <col min="13574" max="13574" width="3.625" style="201" customWidth="1"/>
    <col min="13575" max="13575" width="7.625" style="201" customWidth="1"/>
    <col min="13576" max="13577" width="8.625" style="201" customWidth="1"/>
    <col min="13578" max="13578" width="10.5" style="201" customWidth="1"/>
    <col min="13579" max="13579" width="8.625" style="201" customWidth="1"/>
    <col min="13580" max="13580" width="12.625" style="201" customWidth="1"/>
    <col min="13581" max="13581" width="13.125" style="201" customWidth="1"/>
    <col min="13582" max="13582" width="8.625" style="201" customWidth="1"/>
    <col min="13583" max="13583" width="10.625" style="201" customWidth="1"/>
    <col min="13584" max="13588" width="9.125" style="201" bestFit="1" customWidth="1"/>
    <col min="13589" max="13824" width="9" style="201"/>
    <col min="13825" max="13825" width="10.375" style="201" customWidth="1"/>
    <col min="13826" max="13826" width="10.5" style="201" customWidth="1"/>
    <col min="13827" max="13827" width="10.625" style="201" customWidth="1"/>
    <col min="13828" max="13828" width="3.625" style="201" customWidth="1"/>
    <col min="13829" max="13829" width="7.625" style="201" customWidth="1"/>
    <col min="13830" max="13830" width="3.625" style="201" customWidth="1"/>
    <col min="13831" max="13831" width="7.625" style="201" customWidth="1"/>
    <col min="13832" max="13833" width="8.625" style="201" customWidth="1"/>
    <col min="13834" max="13834" width="10.5" style="201" customWidth="1"/>
    <col min="13835" max="13835" width="8.625" style="201" customWidth="1"/>
    <col min="13836" max="13836" width="12.625" style="201" customWidth="1"/>
    <col min="13837" max="13837" width="13.125" style="201" customWidth="1"/>
    <col min="13838" max="13838" width="8.625" style="201" customWidth="1"/>
    <col min="13839" max="13839" width="10.625" style="201" customWidth="1"/>
    <col min="13840" max="13844" width="9.125" style="201" bestFit="1" customWidth="1"/>
    <col min="13845" max="14080" width="9" style="201"/>
    <col min="14081" max="14081" width="10.375" style="201" customWidth="1"/>
    <col min="14082" max="14082" width="10.5" style="201" customWidth="1"/>
    <col min="14083" max="14083" width="10.625" style="201" customWidth="1"/>
    <col min="14084" max="14084" width="3.625" style="201" customWidth="1"/>
    <col min="14085" max="14085" width="7.625" style="201" customWidth="1"/>
    <col min="14086" max="14086" width="3.625" style="201" customWidth="1"/>
    <col min="14087" max="14087" width="7.625" style="201" customWidth="1"/>
    <col min="14088" max="14089" width="8.625" style="201" customWidth="1"/>
    <col min="14090" max="14090" width="10.5" style="201" customWidth="1"/>
    <col min="14091" max="14091" width="8.625" style="201" customWidth="1"/>
    <col min="14092" max="14092" width="12.625" style="201" customWidth="1"/>
    <col min="14093" max="14093" width="13.125" style="201" customWidth="1"/>
    <col min="14094" max="14094" width="8.625" style="201" customWidth="1"/>
    <col min="14095" max="14095" width="10.625" style="201" customWidth="1"/>
    <col min="14096" max="14100" width="9.125" style="201" bestFit="1" customWidth="1"/>
    <col min="14101" max="14336" width="9" style="201"/>
    <col min="14337" max="14337" width="10.375" style="201" customWidth="1"/>
    <col min="14338" max="14338" width="10.5" style="201" customWidth="1"/>
    <col min="14339" max="14339" width="10.625" style="201" customWidth="1"/>
    <col min="14340" max="14340" width="3.625" style="201" customWidth="1"/>
    <col min="14341" max="14341" width="7.625" style="201" customWidth="1"/>
    <col min="14342" max="14342" width="3.625" style="201" customWidth="1"/>
    <col min="14343" max="14343" width="7.625" style="201" customWidth="1"/>
    <col min="14344" max="14345" width="8.625" style="201" customWidth="1"/>
    <col min="14346" max="14346" width="10.5" style="201" customWidth="1"/>
    <col min="14347" max="14347" width="8.625" style="201" customWidth="1"/>
    <col min="14348" max="14348" width="12.625" style="201" customWidth="1"/>
    <col min="14349" max="14349" width="13.125" style="201" customWidth="1"/>
    <col min="14350" max="14350" width="8.625" style="201" customWidth="1"/>
    <col min="14351" max="14351" width="10.625" style="201" customWidth="1"/>
    <col min="14352" max="14356" width="9.125" style="201" bestFit="1" customWidth="1"/>
    <col min="14357" max="14592" width="9" style="201"/>
    <col min="14593" max="14593" width="10.375" style="201" customWidth="1"/>
    <col min="14594" max="14594" width="10.5" style="201" customWidth="1"/>
    <col min="14595" max="14595" width="10.625" style="201" customWidth="1"/>
    <col min="14596" max="14596" width="3.625" style="201" customWidth="1"/>
    <col min="14597" max="14597" width="7.625" style="201" customWidth="1"/>
    <col min="14598" max="14598" width="3.625" style="201" customWidth="1"/>
    <col min="14599" max="14599" width="7.625" style="201" customWidth="1"/>
    <col min="14600" max="14601" width="8.625" style="201" customWidth="1"/>
    <col min="14602" max="14602" width="10.5" style="201" customWidth="1"/>
    <col min="14603" max="14603" width="8.625" style="201" customWidth="1"/>
    <col min="14604" max="14604" width="12.625" style="201" customWidth="1"/>
    <col min="14605" max="14605" width="13.125" style="201" customWidth="1"/>
    <col min="14606" max="14606" width="8.625" style="201" customWidth="1"/>
    <col min="14607" max="14607" width="10.625" style="201" customWidth="1"/>
    <col min="14608" max="14612" width="9.125" style="201" bestFit="1" customWidth="1"/>
    <col min="14613" max="14848" width="9" style="201"/>
    <col min="14849" max="14849" width="10.375" style="201" customWidth="1"/>
    <col min="14850" max="14850" width="10.5" style="201" customWidth="1"/>
    <col min="14851" max="14851" width="10.625" style="201" customWidth="1"/>
    <col min="14852" max="14852" width="3.625" style="201" customWidth="1"/>
    <col min="14853" max="14853" width="7.625" style="201" customWidth="1"/>
    <col min="14854" max="14854" width="3.625" style="201" customWidth="1"/>
    <col min="14855" max="14855" width="7.625" style="201" customWidth="1"/>
    <col min="14856" max="14857" width="8.625" style="201" customWidth="1"/>
    <col min="14858" max="14858" width="10.5" style="201" customWidth="1"/>
    <col min="14859" max="14859" width="8.625" style="201" customWidth="1"/>
    <col min="14860" max="14860" width="12.625" style="201" customWidth="1"/>
    <col min="14861" max="14861" width="13.125" style="201" customWidth="1"/>
    <col min="14862" max="14862" width="8.625" style="201" customWidth="1"/>
    <col min="14863" max="14863" width="10.625" style="201" customWidth="1"/>
    <col min="14864" max="14868" width="9.125" style="201" bestFit="1" customWidth="1"/>
    <col min="14869" max="15104" width="9" style="201"/>
    <col min="15105" max="15105" width="10.375" style="201" customWidth="1"/>
    <col min="15106" max="15106" width="10.5" style="201" customWidth="1"/>
    <col min="15107" max="15107" width="10.625" style="201" customWidth="1"/>
    <col min="15108" max="15108" width="3.625" style="201" customWidth="1"/>
    <col min="15109" max="15109" width="7.625" style="201" customWidth="1"/>
    <col min="15110" max="15110" width="3.625" style="201" customWidth="1"/>
    <col min="15111" max="15111" width="7.625" style="201" customWidth="1"/>
    <col min="15112" max="15113" width="8.625" style="201" customWidth="1"/>
    <col min="15114" max="15114" width="10.5" style="201" customWidth="1"/>
    <col min="15115" max="15115" width="8.625" style="201" customWidth="1"/>
    <col min="15116" max="15116" width="12.625" style="201" customWidth="1"/>
    <col min="15117" max="15117" width="13.125" style="201" customWidth="1"/>
    <col min="15118" max="15118" width="8.625" style="201" customWidth="1"/>
    <col min="15119" max="15119" width="10.625" style="201" customWidth="1"/>
    <col min="15120" max="15124" width="9.125" style="201" bestFit="1" customWidth="1"/>
    <col min="15125" max="15360" width="9" style="201"/>
    <col min="15361" max="15361" width="10.375" style="201" customWidth="1"/>
    <col min="15362" max="15362" width="10.5" style="201" customWidth="1"/>
    <col min="15363" max="15363" width="10.625" style="201" customWidth="1"/>
    <col min="15364" max="15364" width="3.625" style="201" customWidth="1"/>
    <col min="15365" max="15365" width="7.625" style="201" customWidth="1"/>
    <col min="15366" max="15366" width="3.625" style="201" customWidth="1"/>
    <col min="15367" max="15367" width="7.625" style="201" customWidth="1"/>
    <col min="15368" max="15369" width="8.625" style="201" customWidth="1"/>
    <col min="15370" max="15370" width="10.5" style="201" customWidth="1"/>
    <col min="15371" max="15371" width="8.625" style="201" customWidth="1"/>
    <col min="15372" max="15372" width="12.625" style="201" customWidth="1"/>
    <col min="15373" max="15373" width="13.125" style="201" customWidth="1"/>
    <col min="15374" max="15374" width="8.625" style="201" customWidth="1"/>
    <col min="15375" max="15375" width="10.625" style="201" customWidth="1"/>
    <col min="15376" max="15380" width="9.125" style="201" bestFit="1" customWidth="1"/>
    <col min="15381" max="15616" width="9" style="201"/>
    <col min="15617" max="15617" width="10.375" style="201" customWidth="1"/>
    <col min="15618" max="15618" width="10.5" style="201" customWidth="1"/>
    <col min="15619" max="15619" width="10.625" style="201" customWidth="1"/>
    <col min="15620" max="15620" width="3.625" style="201" customWidth="1"/>
    <col min="15621" max="15621" width="7.625" style="201" customWidth="1"/>
    <col min="15622" max="15622" width="3.625" style="201" customWidth="1"/>
    <col min="15623" max="15623" width="7.625" style="201" customWidth="1"/>
    <col min="15624" max="15625" width="8.625" style="201" customWidth="1"/>
    <col min="15626" max="15626" width="10.5" style="201" customWidth="1"/>
    <col min="15627" max="15627" width="8.625" style="201" customWidth="1"/>
    <col min="15628" max="15628" width="12.625" style="201" customWidth="1"/>
    <col min="15629" max="15629" width="13.125" style="201" customWidth="1"/>
    <col min="15630" max="15630" width="8.625" style="201" customWidth="1"/>
    <col min="15631" max="15631" width="10.625" style="201" customWidth="1"/>
    <col min="15632" max="15636" width="9.125" style="201" bestFit="1" customWidth="1"/>
    <col min="15637" max="15872" width="9" style="201"/>
    <col min="15873" max="15873" width="10.375" style="201" customWidth="1"/>
    <col min="15874" max="15874" width="10.5" style="201" customWidth="1"/>
    <col min="15875" max="15875" width="10.625" style="201" customWidth="1"/>
    <col min="15876" max="15876" width="3.625" style="201" customWidth="1"/>
    <col min="15877" max="15877" width="7.625" style="201" customWidth="1"/>
    <col min="15878" max="15878" width="3.625" style="201" customWidth="1"/>
    <col min="15879" max="15879" width="7.625" style="201" customWidth="1"/>
    <col min="15880" max="15881" width="8.625" style="201" customWidth="1"/>
    <col min="15882" max="15882" width="10.5" style="201" customWidth="1"/>
    <col min="15883" max="15883" width="8.625" style="201" customWidth="1"/>
    <col min="15884" max="15884" width="12.625" style="201" customWidth="1"/>
    <col min="15885" max="15885" width="13.125" style="201" customWidth="1"/>
    <col min="15886" max="15886" width="8.625" style="201" customWidth="1"/>
    <col min="15887" max="15887" width="10.625" style="201" customWidth="1"/>
    <col min="15888" max="15892" width="9.125" style="201" bestFit="1" customWidth="1"/>
    <col min="15893" max="16128" width="9" style="201"/>
    <col min="16129" max="16129" width="10.375" style="201" customWidth="1"/>
    <col min="16130" max="16130" width="10.5" style="201" customWidth="1"/>
    <col min="16131" max="16131" width="10.625" style="201" customWidth="1"/>
    <col min="16132" max="16132" width="3.625" style="201" customWidth="1"/>
    <col min="16133" max="16133" width="7.625" style="201" customWidth="1"/>
    <col min="16134" max="16134" width="3.625" style="201" customWidth="1"/>
    <col min="16135" max="16135" width="7.625" style="201" customWidth="1"/>
    <col min="16136" max="16137" width="8.625" style="201" customWidth="1"/>
    <col min="16138" max="16138" width="10.5" style="201" customWidth="1"/>
    <col min="16139" max="16139" width="8.625" style="201" customWidth="1"/>
    <col min="16140" max="16140" width="12.625" style="201" customWidth="1"/>
    <col min="16141" max="16141" width="13.125" style="201" customWidth="1"/>
    <col min="16142" max="16142" width="8.625" style="201" customWidth="1"/>
    <col min="16143" max="16143" width="10.625" style="201" customWidth="1"/>
    <col min="16144" max="16148" width="9.125" style="201" bestFit="1" customWidth="1"/>
    <col min="16149" max="16384" width="9" style="201"/>
  </cols>
  <sheetData>
    <row r="1" spans="1:20" ht="24.95" customHeight="1">
      <c r="A1" s="200" t="s">
        <v>305</v>
      </c>
    </row>
    <row r="2" spans="1:20" ht="24.95" customHeight="1">
      <c r="A2" s="202" t="s">
        <v>306</v>
      </c>
      <c r="B2" s="202"/>
      <c r="C2" s="202"/>
      <c r="D2" s="203"/>
      <c r="E2" s="203"/>
      <c r="F2" s="203"/>
      <c r="G2" s="203"/>
      <c r="H2" s="203"/>
      <c r="I2" s="203"/>
      <c r="J2" s="203"/>
      <c r="K2" s="203"/>
      <c r="L2" s="203"/>
    </row>
    <row r="3" spans="1:20" s="205" customFormat="1" ht="15.7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20" s="205" customFormat="1" ht="4.5" customHeight="1" thickTop="1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8"/>
      <c r="L4" s="208"/>
      <c r="M4" s="209"/>
      <c r="N4" s="209"/>
      <c r="O4" s="209"/>
      <c r="P4" s="209"/>
      <c r="Q4" s="209"/>
      <c r="R4" s="210"/>
      <c r="S4" s="211" t="s">
        <v>307</v>
      </c>
      <c r="T4" s="209"/>
    </row>
    <row r="5" spans="1:20" s="205" customFormat="1" ht="4.5" customHeight="1">
      <c r="A5" s="212" t="s">
        <v>308</v>
      </c>
      <c r="B5" s="213" t="s">
        <v>309</v>
      </c>
      <c r="C5" s="214"/>
      <c r="D5" s="214"/>
      <c r="E5" s="214"/>
      <c r="F5" s="214"/>
      <c r="G5" s="214"/>
      <c r="H5" s="214"/>
      <c r="I5" s="214"/>
      <c r="J5" s="215"/>
      <c r="K5" s="215"/>
      <c r="L5" s="215"/>
      <c r="M5" s="216"/>
      <c r="N5" s="216"/>
      <c r="O5" s="216"/>
      <c r="P5" s="216"/>
      <c r="Q5" s="216"/>
      <c r="R5" s="217"/>
      <c r="S5" s="213"/>
      <c r="T5" s="218"/>
    </row>
    <row r="6" spans="1:20" s="205" customFormat="1" ht="18" customHeight="1">
      <c r="A6" s="212"/>
      <c r="B6" s="219"/>
      <c r="C6" s="220"/>
      <c r="D6" s="220"/>
      <c r="E6" s="220"/>
      <c r="F6" s="220"/>
      <c r="G6" s="220"/>
      <c r="H6" s="220"/>
      <c r="I6" s="220"/>
      <c r="J6" s="221" t="s">
        <v>310</v>
      </c>
      <c r="K6" s="222"/>
      <c r="L6" s="222"/>
      <c r="M6" s="223"/>
      <c r="N6" s="223"/>
      <c r="O6" s="224"/>
      <c r="P6" s="221" t="s">
        <v>311</v>
      </c>
      <c r="Q6" s="222"/>
      <c r="R6" s="225"/>
      <c r="S6" s="226"/>
      <c r="T6" s="216"/>
    </row>
    <row r="7" spans="1:20" s="205" customFormat="1">
      <c r="A7" s="212"/>
      <c r="B7" s="227" t="s">
        <v>312</v>
      </c>
      <c r="C7" s="228" t="s">
        <v>313</v>
      </c>
      <c r="D7" s="221" t="s">
        <v>314</v>
      </c>
      <c r="E7" s="222"/>
      <c r="F7" s="222"/>
      <c r="G7" s="225"/>
      <c r="H7" s="221" t="s">
        <v>315</v>
      </c>
      <c r="I7" s="225"/>
      <c r="J7" s="229" t="s">
        <v>316</v>
      </c>
      <c r="K7" s="215"/>
      <c r="L7" s="215"/>
      <c r="N7" s="215"/>
      <c r="O7" s="228" t="s">
        <v>313</v>
      </c>
      <c r="P7" s="228" t="s">
        <v>317</v>
      </c>
      <c r="Q7" s="228" t="s">
        <v>313</v>
      </c>
      <c r="R7" s="228" t="s">
        <v>318</v>
      </c>
      <c r="S7" s="227" t="s">
        <v>319</v>
      </c>
      <c r="T7" s="229" t="s">
        <v>320</v>
      </c>
    </row>
    <row r="8" spans="1:20" s="205" customFormat="1">
      <c r="A8" s="230"/>
      <c r="B8" s="231"/>
      <c r="C8" s="232"/>
      <c r="D8" s="233" t="s">
        <v>321</v>
      </c>
      <c r="E8" s="233"/>
      <c r="F8" s="234" t="s">
        <v>17</v>
      </c>
      <c r="G8" s="234"/>
      <c r="H8" s="235" t="s">
        <v>10</v>
      </c>
      <c r="I8" s="235" t="s">
        <v>322</v>
      </c>
      <c r="J8" s="219"/>
      <c r="K8" s="236" t="s">
        <v>323</v>
      </c>
      <c r="L8" s="237" t="s">
        <v>324</v>
      </c>
      <c r="M8" s="238" t="s">
        <v>325</v>
      </c>
      <c r="N8" s="236" t="s">
        <v>326</v>
      </c>
      <c r="O8" s="232"/>
      <c r="P8" s="232"/>
      <c r="Q8" s="232"/>
      <c r="R8" s="232"/>
      <c r="S8" s="239"/>
      <c r="T8" s="226"/>
    </row>
    <row r="9" spans="1:20" s="242" customFormat="1" ht="13.5" customHeight="1">
      <c r="A9" s="240"/>
      <c r="B9" s="240" t="s">
        <v>24</v>
      </c>
      <c r="C9" s="240" t="s">
        <v>20</v>
      </c>
      <c r="D9" s="241"/>
      <c r="E9" s="240" t="s">
        <v>21</v>
      </c>
      <c r="F9" s="241"/>
      <c r="G9" s="240" t="s">
        <v>21</v>
      </c>
      <c r="H9" s="240" t="s">
        <v>21</v>
      </c>
      <c r="I9" s="240" t="s">
        <v>21</v>
      </c>
      <c r="J9" s="240" t="s">
        <v>24</v>
      </c>
      <c r="K9" s="240" t="s">
        <v>21</v>
      </c>
      <c r="L9" s="242" t="s">
        <v>327</v>
      </c>
      <c r="M9" s="243" t="s">
        <v>327</v>
      </c>
      <c r="N9" s="243" t="s">
        <v>21</v>
      </c>
      <c r="O9" s="244" t="s">
        <v>20</v>
      </c>
      <c r="P9" s="243" t="s">
        <v>327</v>
      </c>
      <c r="Q9" s="244" t="s">
        <v>20</v>
      </c>
      <c r="R9" s="244" t="s">
        <v>23</v>
      </c>
      <c r="S9" s="244" t="s">
        <v>328</v>
      </c>
      <c r="T9" s="244" t="s">
        <v>328</v>
      </c>
    </row>
    <row r="10" spans="1:20" s="254" customFormat="1" ht="16.5" customHeight="1">
      <c r="A10" s="245">
        <v>2014</v>
      </c>
      <c r="B10" s="246">
        <v>3096</v>
      </c>
      <c r="C10" s="246">
        <v>6416</v>
      </c>
      <c r="D10" s="247" t="s">
        <v>25</v>
      </c>
      <c r="E10" s="248">
        <v>-14</v>
      </c>
      <c r="F10" s="247" t="s">
        <v>25</v>
      </c>
      <c r="G10" s="248">
        <v>-61.3</v>
      </c>
      <c r="H10" s="249">
        <v>0.01</v>
      </c>
      <c r="I10" s="249">
        <v>0</v>
      </c>
      <c r="J10" s="246">
        <v>2966</v>
      </c>
      <c r="K10" s="250">
        <v>95.8</v>
      </c>
      <c r="L10" s="251">
        <v>1989</v>
      </c>
      <c r="M10" s="252">
        <v>977</v>
      </c>
      <c r="N10" s="253">
        <v>32.9</v>
      </c>
      <c r="O10" s="252">
        <v>5628</v>
      </c>
      <c r="P10" s="252">
        <v>130</v>
      </c>
      <c r="Q10" s="252">
        <v>787</v>
      </c>
      <c r="R10" s="252">
        <v>121</v>
      </c>
      <c r="S10" s="252">
        <v>783</v>
      </c>
      <c r="T10" s="252">
        <v>5</v>
      </c>
    </row>
    <row r="11" spans="1:20" s="254" customFormat="1" ht="16.5" customHeight="1">
      <c r="A11" s="245">
        <v>2015</v>
      </c>
      <c r="B11" s="246">
        <v>2570</v>
      </c>
      <c r="C11" s="246">
        <v>25662</v>
      </c>
      <c r="D11" s="247" t="s">
        <v>25</v>
      </c>
      <c r="E11" s="248">
        <v>-17</v>
      </c>
      <c r="F11" s="247" t="s">
        <v>329</v>
      </c>
      <c r="G11" s="248">
        <v>300</v>
      </c>
      <c r="H11" s="249">
        <v>0.01</v>
      </c>
      <c r="I11" s="249">
        <v>0.01</v>
      </c>
      <c r="J11" s="246">
        <v>2492</v>
      </c>
      <c r="K11" s="250">
        <v>97</v>
      </c>
      <c r="L11" s="251">
        <v>1761</v>
      </c>
      <c r="M11" s="252">
        <v>731</v>
      </c>
      <c r="N11" s="253">
        <v>29.3</v>
      </c>
      <c r="O11" s="252">
        <v>24983</v>
      </c>
      <c r="P11" s="252">
        <v>78</v>
      </c>
      <c r="Q11" s="252">
        <v>678</v>
      </c>
      <c r="R11" s="252">
        <v>73</v>
      </c>
      <c r="S11" s="252">
        <v>721</v>
      </c>
      <c r="T11" s="252">
        <v>5</v>
      </c>
    </row>
    <row r="12" spans="1:20" s="254" customFormat="1" ht="16.5" customHeight="1">
      <c r="A12" s="245">
        <v>2016</v>
      </c>
      <c r="B12" s="246">
        <v>2537</v>
      </c>
      <c r="C12" s="246">
        <v>4840</v>
      </c>
      <c r="D12" s="247" t="s">
        <v>25</v>
      </c>
      <c r="E12" s="248">
        <v>-1.3</v>
      </c>
      <c r="F12" s="247" t="s">
        <v>25</v>
      </c>
      <c r="G12" s="248">
        <v>-81.099999999999994</v>
      </c>
      <c r="H12" s="249">
        <v>0.01</v>
      </c>
      <c r="I12" s="249">
        <v>0</v>
      </c>
      <c r="J12" s="246">
        <v>2453</v>
      </c>
      <c r="K12" s="250">
        <v>96.7</v>
      </c>
      <c r="L12" s="251">
        <v>1700</v>
      </c>
      <c r="M12" s="252">
        <v>753</v>
      </c>
      <c r="N12" s="253">
        <v>30.7</v>
      </c>
      <c r="O12" s="252">
        <v>4605</v>
      </c>
      <c r="P12" s="252">
        <v>84</v>
      </c>
      <c r="Q12" s="252">
        <v>234</v>
      </c>
      <c r="R12" s="252">
        <v>81</v>
      </c>
      <c r="S12" s="252">
        <v>625</v>
      </c>
      <c r="T12" s="252">
        <v>4</v>
      </c>
    </row>
    <row r="13" spans="1:20" s="254" customFormat="1" ht="16.5" customHeight="1">
      <c r="A13" s="245">
        <v>2017</v>
      </c>
      <c r="B13" s="246">
        <v>1524</v>
      </c>
      <c r="C13" s="246">
        <v>10088</v>
      </c>
      <c r="D13" s="247" t="s">
        <v>25</v>
      </c>
      <c r="E13" s="248">
        <v>-39.9</v>
      </c>
      <c r="F13" s="247"/>
      <c r="G13" s="248">
        <v>108.4</v>
      </c>
      <c r="H13" s="249">
        <v>0.01</v>
      </c>
      <c r="I13" s="249">
        <v>0.01</v>
      </c>
      <c r="J13" s="246">
        <v>1475</v>
      </c>
      <c r="K13" s="250">
        <v>96.8</v>
      </c>
      <c r="L13" s="251">
        <v>1060</v>
      </c>
      <c r="M13" s="252">
        <v>415</v>
      </c>
      <c r="N13" s="253">
        <v>28.1</v>
      </c>
      <c r="O13" s="252">
        <v>9999</v>
      </c>
      <c r="P13" s="252">
        <v>49</v>
      </c>
      <c r="Q13" s="252">
        <v>89</v>
      </c>
      <c r="R13" s="252">
        <v>38</v>
      </c>
      <c r="S13" s="252">
        <v>507</v>
      </c>
      <c r="T13" s="252">
        <v>1</v>
      </c>
    </row>
    <row r="14" spans="1:20" s="254" customFormat="1" ht="16.5" customHeight="1">
      <c r="A14" s="245">
        <v>2018</v>
      </c>
      <c r="B14" s="246">
        <v>1486</v>
      </c>
      <c r="C14" s="246">
        <v>12064</v>
      </c>
      <c r="D14" s="247" t="s">
        <v>25</v>
      </c>
      <c r="E14" s="248">
        <v>-2.5</v>
      </c>
      <c r="F14" s="247"/>
      <c r="G14" s="248">
        <v>19.600000000000001</v>
      </c>
      <c r="H14" s="249">
        <v>0.01</v>
      </c>
      <c r="I14" s="249">
        <v>0.01</v>
      </c>
      <c r="J14" s="246">
        <v>1402</v>
      </c>
      <c r="K14" s="250">
        <v>94.3</v>
      </c>
      <c r="L14" s="251">
        <v>933</v>
      </c>
      <c r="M14" s="252">
        <v>469</v>
      </c>
      <c r="N14" s="253">
        <v>33.5</v>
      </c>
      <c r="O14" s="252">
        <v>11323</v>
      </c>
      <c r="P14" s="252">
        <v>84</v>
      </c>
      <c r="Q14" s="252">
        <v>741</v>
      </c>
      <c r="R14" s="252">
        <v>59</v>
      </c>
      <c r="S14" s="252">
        <v>429</v>
      </c>
      <c r="T14" s="252">
        <v>5</v>
      </c>
    </row>
    <row r="15" spans="1:20" s="254" customFormat="1" ht="16.5" customHeight="1">
      <c r="A15" s="245">
        <v>2019</v>
      </c>
      <c r="B15" s="246">
        <v>1636</v>
      </c>
      <c r="C15" s="246">
        <v>6836</v>
      </c>
      <c r="D15" s="247" t="s">
        <v>329</v>
      </c>
      <c r="E15" s="248">
        <v>10.1</v>
      </c>
      <c r="F15" s="247" t="s">
        <v>25</v>
      </c>
      <c r="G15" s="248">
        <v>-43.3</v>
      </c>
      <c r="H15" s="249">
        <v>0.01</v>
      </c>
      <c r="I15" s="249">
        <v>0.01</v>
      </c>
      <c r="J15" s="246">
        <v>1596</v>
      </c>
      <c r="K15" s="250">
        <v>97.6</v>
      </c>
      <c r="L15" s="251">
        <v>1181</v>
      </c>
      <c r="M15" s="252">
        <v>415</v>
      </c>
      <c r="N15" s="253">
        <v>26</v>
      </c>
      <c r="O15" s="252">
        <v>6726</v>
      </c>
      <c r="P15" s="252">
        <v>40</v>
      </c>
      <c r="Q15" s="252">
        <v>109</v>
      </c>
      <c r="R15" s="252">
        <v>23</v>
      </c>
      <c r="S15" s="252">
        <v>455</v>
      </c>
      <c r="T15" s="252">
        <v>5</v>
      </c>
    </row>
    <row r="16" spans="1:20" s="254" customFormat="1" ht="16.5" customHeight="1">
      <c r="A16" s="245">
        <v>2020</v>
      </c>
      <c r="B16" s="246">
        <v>747</v>
      </c>
      <c r="C16" s="246">
        <v>24367</v>
      </c>
      <c r="D16" s="247" t="s">
        <v>25</v>
      </c>
      <c r="E16" s="248">
        <v>-54.3</v>
      </c>
      <c r="F16" s="247" t="s">
        <v>329</v>
      </c>
      <c r="G16" s="248">
        <v>256.5</v>
      </c>
      <c r="H16" s="249">
        <v>0.01</v>
      </c>
      <c r="I16" s="249">
        <v>0.03</v>
      </c>
      <c r="J16" s="246">
        <v>737</v>
      </c>
      <c r="K16" s="250">
        <v>98.7</v>
      </c>
      <c r="L16" s="251">
        <v>539</v>
      </c>
      <c r="M16" s="252">
        <v>198</v>
      </c>
      <c r="N16" s="253">
        <v>26.9</v>
      </c>
      <c r="O16" s="252">
        <v>24360</v>
      </c>
      <c r="P16" s="252">
        <v>10</v>
      </c>
      <c r="Q16" s="252">
        <v>7</v>
      </c>
      <c r="R16" s="252">
        <v>2</v>
      </c>
      <c r="S16" s="252">
        <v>251</v>
      </c>
      <c r="T16" s="252">
        <v>2</v>
      </c>
    </row>
    <row r="17" spans="1:20" s="205" customFormat="1" ht="9.9499999999999993" customHeight="1">
      <c r="A17" s="255"/>
      <c r="B17" s="256"/>
      <c r="C17" s="256"/>
      <c r="D17" s="257"/>
      <c r="E17" s="258"/>
      <c r="F17" s="257"/>
      <c r="G17" s="258"/>
      <c r="H17" s="259"/>
      <c r="I17" s="259"/>
      <c r="J17" s="260"/>
      <c r="K17" s="261"/>
      <c r="L17" s="262"/>
      <c r="M17" s="252"/>
      <c r="N17" s="253"/>
      <c r="O17" s="252"/>
      <c r="P17" s="252"/>
      <c r="Q17" s="252"/>
      <c r="R17" s="252"/>
      <c r="S17" s="263"/>
      <c r="T17" s="252"/>
    </row>
    <row r="18" spans="1:20" s="205" customFormat="1" ht="14.45" customHeight="1">
      <c r="A18" s="264" t="s">
        <v>330</v>
      </c>
      <c r="B18" s="260">
        <v>76</v>
      </c>
      <c r="C18" s="260">
        <v>95</v>
      </c>
      <c r="D18" s="265" t="s">
        <v>25</v>
      </c>
      <c r="E18" s="258">
        <v>-37.200000000000003</v>
      </c>
      <c r="F18" s="265" t="s">
        <v>25</v>
      </c>
      <c r="G18" s="258">
        <v>-46.9</v>
      </c>
      <c r="H18" s="259">
        <v>0.01</v>
      </c>
      <c r="I18" s="259">
        <v>0</v>
      </c>
      <c r="J18" s="260">
        <v>75</v>
      </c>
      <c r="K18" s="261">
        <v>98.7</v>
      </c>
      <c r="L18" s="262">
        <v>62</v>
      </c>
      <c r="M18" s="266">
        <v>13</v>
      </c>
      <c r="N18" s="267">
        <v>17.3</v>
      </c>
      <c r="O18" s="266">
        <v>94</v>
      </c>
      <c r="P18" s="266">
        <v>1</v>
      </c>
      <c r="Q18" s="266">
        <v>1</v>
      </c>
      <c r="R18" s="266">
        <v>0</v>
      </c>
      <c r="S18" s="266">
        <v>34</v>
      </c>
      <c r="T18" s="266">
        <v>1</v>
      </c>
    </row>
    <row r="19" spans="1:20" s="205" customFormat="1" ht="14.45" customHeight="1">
      <c r="A19" s="268">
        <v>2</v>
      </c>
      <c r="B19" s="260">
        <v>85</v>
      </c>
      <c r="C19" s="260">
        <v>129</v>
      </c>
      <c r="D19" s="265" t="s">
        <v>329</v>
      </c>
      <c r="E19" s="258">
        <v>28.8</v>
      </c>
      <c r="F19" s="265" t="s">
        <v>25</v>
      </c>
      <c r="G19" s="258">
        <v>-74.599999999999994</v>
      </c>
      <c r="H19" s="259">
        <v>0.01</v>
      </c>
      <c r="I19" s="259">
        <v>0</v>
      </c>
      <c r="J19" s="260">
        <v>85</v>
      </c>
      <c r="K19" s="261">
        <v>100</v>
      </c>
      <c r="L19" s="262">
        <v>51</v>
      </c>
      <c r="M19" s="266">
        <v>34</v>
      </c>
      <c r="N19" s="267">
        <v>40</v>
      </c>
      <c r="O19" s="266">
        <v>129</v>
      </c>
      <c r="P19" s="266">
        <v>0</v>
      </c>
      <c r="Q19" s="266">
        <v>0</v>
      </c>
      <c r="R19" s="266">
        <v>0</v>
      </c>
      <c r="S19" s="266">
        <v>28</v>
      </c>
      <c r="T19" s="266">
        <v>0</v>
      </c>
    </row>
    <row r="20" spans="1:20" s="205" customFormat="1" ht="14.45" customHeight="1">
      <c r="A20" s="268">
        <v>3</v>
      </c>
      <c r="B20" s="260">
        <v>130</v>
      </c>
      <c r="C20" s="260">
        <v>7543</v>
      </c>
      <c r="D20" s="265" t="s">
        <v>329</v>
      </c>
      <c r="E20" s="258">
        <v>52.9</v>
      </c>
      <c r="F20" s="265" t="s">
        <v>329</v>
      </c>
      <c r="G20" s="258">
        <v>5174.8</v>
      </c>
      <c r="H20" s="259">
        <v>0.01</v>
      </c>
      <c r="I20" s="259">
        <v>0.08</v>
      </c>
      <c r="J20" s="260">
        <v>129</v>
      </c>
      <c r="K20" s="261">
        <v>99.2</v>
      </c>
      <c r="L20" s="262">
        <v>104</v>
      </c>
      <c r="M20" s="266">
        <v>25</v>
      </c>
      <c r="N20" s="267">
        <v>19.399999999999999</v>
      </c>
      <c r="O20" s="266">
        <v>7542</v>
      </c>
      <c r="P20" s="266">
        <v>1</v>
      </c>
      <c r="Q20" s="266">
        <v>1</v>
      </c>
      <c r="R20" s="266">
        <v>1</v>
      </c>
      <c r="S20" s="266">
        <v>44</v>
      </c>
      <c r="T20" s="266">
        <v>0</v>
      </c>
    </row>
    <row r="21" spans="1:20" s="205" customFormat="1" ht="6" customHeight="1">
      <c r="A21" s="264"/>
      <c r="B21" s="260"/>
      <c r="C21" s="260"/>
      <c r="D21" s="269"/>
      <c r="E21" s="258"/>
      <c r="F21" s="269"/>
      <c r="G21" s="258"/>
      <c r="H21" s="259"/>
      <c r="I21" s="259"/>
      <c r="J21" s="260"/>
      <c r="K21" s="261"/>
      <c r="L21" s="262"/>
      <c r="M21" s="266"/>
      <c r="N21" s="267"/>
      <c r="O21" s="266"/>
      <c r="P21" s="266"/>
      <c r="Q21" s="266"/>
      <c r="R21" s="266"/>
      <c r="S21" s="266"/>
      <c r="T21" s="266"/>
    </row>
    <row r="22" spans="1:20" s="205" customFormat="1" ht="14.45" customHeight="1">
      <c r="A22" s="268">
        <v>4</v>
      </c>
      <c r="B22" s="260">
        <v>104</v>
      </c>
      <c r="C22" s="260">
        <v>946</v>
      </c>
      <c r="D22" s="265" t="s">
        <v>25</v>
      </c>
      <c r="E22" s="258">
        <v>-18.8</v>
      </c>
      <c r="F22" s="265" t="s">
        <v>25</v>
      </c>
      <c r="G22" s="258">
        <v>-35.6</v>
      </c>
      <c r="H22" s="259">
        <v>0.01</v>
      </c>
      <c r="I22" s="259">
        <v>0.01</v>
      </c>
      <c r="J22" s="260">
        <v>104</v>
      </c>
      <c r="K22" s="261">
        <v>100</v>
      </c>
      <c r="L22" s="262">
        <v>67</v>
      </c>
      <c r="M22" s="266">
        <v>37</v>
      </c>
      <c r="N22" s="267">
        <v>35.6</v>
      </c>
      <c r="O22" s="266">
        <v>946</v>
      </c>
      <c r="P22" s="266">
        <v>0</v>
      </c>
      <c r="Q22" s="266">
        <v>0</v>
      </c>
      <c r="R22" s="266">
        <v>0</v>
      </c>
      <c r="S22" s="266">
        <v>29</v>
      </c>
      <c r="T22" s="266">
        <v>0</v>
      </c>
    </row>
    <row r="23" spans="1:20" s="205" customFormat="1" ht="14.45" customHeight="1">
      <c r="A23" s="268">
        <v>5</v>
      </c>
      <c r="B23" s="260">
        <v>54</v>
      </c>
      <c r="C23" s="260">
        <v>101</v>
      </c>
      <c r="D23" s="265" t="s">
        <v>25</v>
      </c>
      <c r="E23" s="258">
        <v>-74.400000000000006</v>
      </c>
      <c r="F23" s="265" t="s">
        <v>25</v>
      </c>
      <c r="G23" s="258">
        <v>-77.599999999999994</v>
      </c>
      <c r="H23" s="259">
        <v>0.01</v>
      </c>
      <c r="I23" s="259">
        <v>0</v>
      </c>
      <c r="J23" s="260">
        <v>54</v>
      </c>
      <c r="K23" s="261">
        <v>100</v>
      </c>
      <c r="L23" s="262">
        <v>38</v>
      </c>
      <c r="M23" s="266">
        <v>16</v>
      </c>
      <c r="N23" s="267">
        <v>29.6</v>
      </c>
      <c r="O23" s="266">
        <v>101</v>
      </c>
      <c r="P23" s="266">
        <v>0</v>
      </c>
      <c r="Q23" s="266">
        <v>0</v>
      </c>
      <c r="R23" s="266">
        <v>0</v>
      </c>
      <c r="S23" s="266">
        <v>13</v>
      </c>
      <c r="T23" s="266">
        <v>0</v>
      </c>
    </row>
    <row r="24" spans="1:20" s="205" customFormat="1" ht="14.45" customHeight="1">
      <c r="A24" s="268">
        <v>6</v>
      </c>
      <c r="B24" s="260">
        <v>100</v>
      </c>
      <c r="C24" s="260">
        <v>186</v>
      </c>
      <c r="D24" s="265" t="s">
        <v>329</v>
      </c>
      <c r="E24" s="258">
        <v>11.1</v>
      </c>
      <c r="F24" s="265" t="s">
        <v>329</v>
      </c>
      <c r="G24" s="258">
        <v>72.2</v>
      </c>
      <c r="H24" s="259">
        <v>0.01</v>
      </c>
      <c r="I24" s="259">
        <v>0</v>
      </c>
      <c r="J24" s="260">
        <v>93</v>
      </c>
      <c r="K24" s="261">
        <v>93</v>
      </c>
      <c r="L24" s="262">
        <v>70</v>
      </c>
      <c r="M24" s="266">
        <v>23</v>
      </c>
      <c r="N24" s="267">
        <v>24.7</v>
      </c>
      <c r="O24" s="266">
        <v>181</v>
      </c>
      <c r="P24" s="266">
        <v>7</v>
      </c>
      <c r="Q24" s="266">
        <v>4</v>
      </c>
      <c r="R24" s="266">
        <v>1</v>
      </c>
      <c r="S24" s="266">
        <v>22</v>
      </c>
      <c r="T24" s="266">
        <v>0</v>
      </c>
    </row>
    <row r="25" spans="1:20" s="205" customFormat="1" ht="6" customHeight="1">
      <c r="A25" s="264"/>
      <c r="B25" s="260"/>
      <c r="C25" s="260"/>
      <c r="D25" s="269"/>
      <c r="E25" s="258"/>
      <c r="F25" s="269"/>
      <c r="G25" s="258"/>
      <c r="H25" s="259"/>
      <c r="I25" s="259"/>
      <c r="J25" s="260"/>
      <c r="K25" s="261"/>
      <c r="L25" s="262"/>
      <c r="M25" s="266"/>
      <c r="N25" s="267"/>
      <c r="O25" s="266"/>
      <c r="P25" s="266"/>
      <c r="Q25" s="266"/>
      <c r="R25" s="266"/>
      <c r="S25" s="266"/>
      <c r="T25" s="266"/>
    </row>
    <row r="26" spans="1:20" s="205" customFormat="1" ht="14.45" customHeight="1">
      <c r="A26" s="268">
        <v>7</v>
      </c>
      <c r="B26" s="260">
        <v>32</v>
      </c>
      <c r="C26" s="260">
        <v>7598</v>
      </c>
      <c r="D26" s="265" t="s">
        <v>25</v>
      </c>
      <c r="E26" s="258">
        <v>-82.1</v>
      </c>
      <c r="F26" s="265" t="s">
        <v>329</v>
      </c>
      <c r="G26" s="258">
        <v>2633.1</v>
      </c>
      <c r="H26" s="259">
        <v>0</v>
      </c>
      <c r="I26" s="259">
        <v>0.13</v>
      </c>
      <c r="J26" s="260">
        <v>32</v>
      </c>
      <c r="K26" s="261">
        <v>100</v>
      </c>
      <c r="L26" s="262">
        <v>23</v>
      </c>
      <c r="M26" s="266">
        <v>9</v>
      </c>
      <c r="N26" s="267">
        <v>28.1</v>
      </c>
      <c r="O26" s="266">
        <v>7598</v>
      </c>
      <c r="P26" s="266">
        <v>0</v>
      </c>
      <c r="Q26" s="266">
        <v>0</v>
      </c>
      <c r="R26" s="266">
        <v>0</v>
      </c>
      <c r="S26" s="266">
        <v>13</v>
      </c>
      <c r="T26" s="266">
        <v>0</v>
      </c>
    </row>
    <row r="27" spans="1:20" s="205" customFormat="1" ht="14.45" customHeight="1">
      <c r="A27" s="268">
        <v>8</v>
      </c>
      <c r="B27" s="260">
        <v>63</v>
      </c>
      <c r="C27" s="260">
        <v>7444</v>
      </c>
      <c r="D27" s="265" t="s">
        <v>25</v>
      </c>
      <c r="E27" s="258">
        <v>-21.3</v>
      </c>
      <c r="F27" s="265" t="s">
        <v>329</v>
      </c>
      <c r="G27" s="258">
        <v>4765.3999999999996</v>
      </c>
      <c r="H27" s="259">
        <v>0.01</v>
      </c>
      <c r="I27" s="259">
        <v>0.14000000000000001</v>
      </c>
      <c r="J27" s="260">
        <v>63</v>
      </c>
      <c r="K27" s="261">
        <v>100</v>
      </c>
      <c r="L27" s="262">
        <v>42</v>
      </c>
      <c r="M27" s="266">
        <v>21</v>
      </c>
      <c r="N27" s="267">
        <v>33.299999999999997</v>
      </c>
      <c r="O27" s="266">
        <v>7444</v>
      </c>
      <c r="P27" s="266">
        <v>0</v>
      </c>
      <c r="Q27" s="266">
        <v>0</v>
      </c>
      <c r="R27" s="266">
        <v>0</v>
      </c>
      <c r="S27" s="266">
        <v>19</v>
      </c>
      <c r="T27" s="266">
        <v>0</v>
      </c>
    </row>
    <row r="28" spans="1:20" s="205" customFormat="1" ht="14.45" customHeight="1">
      <c r="A28" s="268">
        <v>9</v>
      </c>
      <c r="B28" s="260">
        <v>20</v>
      </c>
      <c r="C28" s="260">
        <v>45</v>
      </c>
      <c r="D28" s="265" t="s">
        <v>25</v>
      </c>
      <c r="E28" s="258">
        <v>-94.5</v>
      </c>
      <c r="F28" s="265" t="s">
        <v>25</v>
      </c>
      <c r="G28" s="258">
        <v>-92</v>
      </c>
      <c r="H28" s="259">
        <v>0</v>
      </c>
      <c r="I28" s="259">
        <v>0</v>
      </c>
      <c r="J28" s="260">
        <v>19</v>
      </c>
      <c r="K28" s="261">
        <v>95</v>
      </c>
      <c r="L28" s="262">
        <v>14</v>
      </c>
      <c r="M28" s="266">
        <v>5</v>
      </c>
      <c r="N28" s="267">
        <v>26.3</v>
      </c>
      <c r="O28" s="266">
        <v>45</v>
      </c>
      <c r="P28" s="266">
        <v>1</v>
      </c>
      <c r="Q28" s="266">
        <v>0</v>
      </c>
      <c r="R28" s="266">
        <v>0</v>
      </c>
      <c r="S28" s="266">
        <v>9</v>
      </c>
      <c r="T28" s="266">
        <v>1</v>
      </c>
    </row>
    <row r="29" spans="1:20" s="205" customFormat="1" ht="6" customHeight="1">
      <c r="A29" s="264"/>
      <c r="B29" s="260"/>
      <c r="C29" s="260"/>
      <c r="D29" s="269"/>
      <c r="E29" s="258"/>
      <c r="F29" s="269"/>
      <c r="G29" s="258"/>
      <c r="H29" s="259"/>
      <c r="I29" s="259"/>
      <c r="J29" s="260"/>
      <c r="K29" s="261"/>
      <c r="L29" s="262"/>
      <c r="M29" s="266"/>
      <c r="N29" s="267"/>
      <c r="O29" s="266"/>
      <c r="P29" s="266"/>
      <c r="Q29" s="266"/>
      <c r="R29" s="266"/>
      <c r="S29" s="266"/>
      <c r="T29" s="266"/>
    </row>
    <row r="30" spans="1:20" s="205" customFormat="1" ht="14.45" customHeight="1">
      <c r="A30" s="268">
        <v>10</v>
      </c>
      <c r="B30" s="260">
        <v>25</v>
      </c>
      <c r="C30" s="260">
        <v>142</v>
      </c>
      <c r="D30" s="265" t="s">
        <v>25</v>
      </c>
      <c r="E30" s="258">
        <v>-84.3</v>
      </c>
      <c r="F30" s="265" t="s">
        <v>25</v>
      </c>
      <c r="G30" s="258">
        <v>-38.799999999999997</v>
      </c>
      <c r="H30" s="259">
        <v>0</v>
      </c>
      <c r="I30" s="259">
        <v>0</v>
      </c>
      <c r="J30" s="260">
        <v>25</v>
      </c>
      <c r="K30" s="261">
        <v>100</v>
      </c>
      <c r="L30" s="262">
        <v>20</v>
      </c>
      <c r="M30" s="266">
        <v>5</v>
      </c>
      <c r="N30" s="267">
        <v>20</v>
      </c>
      <c r="O30" s="266">
        <v>142</v>
      </c>
      <c r="P30" s="266">
        <v>0</v>
      </c>
      <c r="Q30" s="266">
        <v>0</v>
      </c>
      <c r="R30" s="266">
        <v>0</v>
      </c>
      <c r="S30" s="266">
        <v>14</v>
      </c>
      <c r="T30" s="266">
        <v>0</v>
      </c>
    </row>
    <row r="31" spans="1:20" s="205" customFormat="1" ht="14.45" customHeight="1">
      <c r="A31" s="268">
        <v>11</v>
      </c>
      <c r="B31" s="260">
        <v>21</v>
      </c>
      <c r="C31" s="260">
        <v>29</v>
      </c>
      <c r="D31" s="265" t="s">
        <v>25</v>
      </c>
      <c r="E31" s="258">
        <v>-78.599999999999994</v>
      </c>
      <c r="F31" s="265" t="s">
        <v>25</v>
      </c>
      <c r="G31" s="258">
        <v>-95.3</v>
      </c>
      <c r="H31" s="259">
        <v>0</v>
      </c>
      <c r="I31" s="259">
        <v>0</v>
      </c>
      <c r="J31" s="260">
        <v>21</v>
      </c>
      <c r="K31" s="261">
        <v>100</v>
      </c>
      <c r="L31" s="262">
        <v>18</v>
      </c>
      <c r="M31" s="266">
        <v>3</v>
      </c>
      <c r="N31" s="267">
        <v>14.3</v>
      </c>
      <c r="O31" s="266">
        <v>29</v>
      </c>
      <c r="P31" s="266">
        <v>0</v>
      </c>
      <c r="Q31" s="266">
        <v>0</v>
      </c>
      <c r="R31" s="266">
        <v>0</v>
      </c>
      <c r="S31" s="266">
        <v>8</v>
      </c>
      <c r="T31" s="266">
        <v>0</v>
      </c>
    </row>
    <row r="32" spans="1:20" s="208" customFormat="1" ht="14.45" customHeight="1">
      <c r="A32" s="268">
        <v>12</v>
      </c>
      <c r="B32" s="260">
        <v>37</v>
      </c>
      <c r="C32" s="260">
        <v>103</v>
      </c>
      <c r="D32" s="265" t="s">
        <v>25</v>
      </c>
      <c r="E32" s="258">
        <v>-32.700000000000003</v>
      </c>
      <c r="F32" s="265" t="s">
        <v>25</v>
      </c>
      <c r="G32" s="258">
        <v>-95.2</v>
      </c>
      <c r="H32" s="259">
        <v>0</v>
      </c>
      <c r="I32" s="259">
        <v>0</v>
      </c>
      <c r="J32" s="260">
        <v>37</v>
      </c>
      <c r="K32" s="261">
        <v>100</v>
      </c>
      <c r="L32" s="262">
        <v>30</v>
      </c>
      <c r="M32" s="266">
        <v>7</v>
      </c>
      <c r="N32" s="267">
        <v>18.899999999999999</v>
      </c>
      <c r="O32" s="266">
        <v>103</v>
      </c>
      <c r="P32" s="266">
        <v>0</v>
      </c>
      <c r="Q32" s="266">
        <v>0</v>
      </c>
      <c r="R32" s="266">
        <v>0</v>
      </c>
      <c r="S32" s="266">
        <v>18</v>
      </c>
      <c r="T32" s="266">
        <v>0</v>
      </c>
    </row>
    <row r="33" spans="1:20" s="205" customFormat="1" ht="5.0999999999999996" customHeight="1">
      <c r="A33" s="270"/>
      <c r="B33" s="271"/>
      <c r="C33" s="271"/>
      <c r="D33" s="272"/>
      <c r="E33" s="273"/>
      <c r="F33" s="272"/>
      <c r="G33" s="273"/>
      <c r="H33" s="274"/>
      <c r="I33" s="274"/>
      <c r="J33" s="275"/>
      <c r="K33" s="273"/>
      <c r="L33" s="276"/>
      <c r="M33" s="277"/>
      <c r="N33" s="277"/>
      <c r="O33" s="277"/>
      <c r="P33" s="277"/>
      <c r="Q33" s="277"/>
      <c r="R33" s="277"/>
      <c r="S33" s="277"/>
      <c r="T33" s="278"/>
    </row>
    <row r="34" spans="1:20" ht="14.25" customHeight="1">
      <c r="A34" s="279" t="s">
        <v>331</v>
      </c>
    </row>
    <row r="35" spans="1:20" ht="14.25" customHeight="1"/>
    <row r="36" spans="1:20" ht="14.25" customHeight="1"/>
    <row r="37" spans="1:20" ht="14.25" customHeight="1"/>
    <row r="38" spans="1:20" ht="14.25" customHeight="1"/>
    <row r="39" spans="1:20" ht="14.25" customHeight="1"/>
    <row r="40" spans="1:20" ht="14.25" customHeight="1"/>
    <row r="41" spans="1:20" ht="14.25" customHeight="1"/>
    <row r="42" spans="1:20" ht="14.25" customHeight="1"/>
    <row r="43" spans="1:20" ht="14.25" customHeight="1"/>
    <row r="44" spans="1:20" ht="14.25" customHeight="1"/>
    <row r="45" spans="1:20" ht="14.25" customHeight="1"/>
    <row r="46" spans="1:20" ht="14.25" customHeight="1"/>
    <row r="47" spans="1:20" ht="14.25" customHeight="1"/>
    <row r="48" spans="1:20" ht="14.25" customHeight="1"/>
    <row r="49" ht="14.25" customHeight="1"/>
    <row r="50" ht="14.25" customHeight="1"/>
    <row r="51" ht="14.25" customHeight="1"/>
    <row r="52" ht="14.25" customHeight="1"/>
    <row r="53" ht="1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536" spans="4:4">
      <c r="D65536" s="265"/>
    </row>
  </sheetData>
  <mergeCells count="18">
    <mergeCell ref="S7:S8"/>
    <mergeCell ref="T7:T8"/>
    <mergeCell ref="H7:I7"/>
    <mergeCell ref="J7:J8"/>
    <mergeCell ref="O7:O8"/>
    <mergeCell ref="P7:P8"/>
    <mergeCell ref="Q7:Q8"/>
    <mergeCell ref="R7:R8"/>
    <mergeCell ref="M4:O5"/>
    <mergeCell ref="P4:R5"/>
    <mergeCell ref="S4:T6"/>
    <mergeCell ref="A5:A8"/>
    <mergeCell ref="B5:I6"/>
    <mergeCell ref="J6:O6"/>
    <mergeCell ref="P6:R6"/>
    <mergeCell ref="B7:B8"/>
    <mergeCell ref="C7:C8"/>
    <mergeCell ref="D7:G7"/>
  </mergeCells>
  <phoneticPr fontId="2"/>
  <printOptions gridLinesSet="0"/>
  <pageMargins left="0.39370078740157483" right="0" top="0.59055118110236227" bottom="0.19685039370078741" header="0.27559055118110237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N1:O1"/>
  <sheetViews>
    <sheetView zoomScaleNormal="100" workbookViewId="0"/>
  </sheetViews>
  <sheetFormatPr defaultRowHeight="13.5"/>
  <cols>
    <col min="1" max="1" width="4.125" style="6" customWidth="1"/>
    <col min="2" max="12" width="9" style="6"/>
    <col min="13" max="13" width="9" style="6" customWidth="1"/>
    <col min="14" max="16384" width="9" style="6"/>
  </cols>
  <sheetData>
    <row r="1" spans="14:15">
      <c r="N1"/>
      <c r="O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M1:P2"/>
  <sheetViews>
    <sheetView zoomScaleNormal="100" workbookViewId="0"/>
  </sheetViews>
  <sheetFormatPr defaultRowHeight="13.5"/>
  <cols>
    <col min="1" max="1" width="4.125" style="6" customWidth="1"/>
    <col min="2" max="12" width="9" style="6"/>
    <col min="13" max="13" width="9" style="6" customWidth="1"/>
    <col min="14" max="16384" width="9" style="6"/>
  </cols>
  <sheetData>
    <row r="1" spans="13:16">
      <c r="M1"/>
      <c r="N1"/>
      <c r="O1"/>
      <c r="P1"/>
    </row>
    <row r="2" spans="13:16">
      <c r="M2"/>
      <c r="N2"/>
      <c r="O2"/>
      <c r="P2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N1:O1"/>
  <sheetViews>
    <sheetView zoomScaleNormal="100" workbookViewId="0"/>
  </sheetViews>
  <sheetFormatPr defaultRowHeight="13.5"/>
  <cols>
    <col min="1" max="1" width="4.125" style="6" customWidth="1"/>
    <col min="2" max="12" width="9" style="6"/>
    <col min="13" max="13" width="9" style="6" customWidth="1"/>
    <col min="14" max="16384" width="9" style="6"/>
  </cols>
  <sheetData>
    <row r="1" spans="14:15">
      <c r="N1"/>
      <c r="O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M1:P3"/>
  <sheetViews>
    <sheetView zoomScaleNormal="100" workbookViewId="0"/>
  </sheetViews>
  <sheetFormatPr defaultRowHeight="13.5"/>
  <cols>
    <col min="1" max="1" width="4.125" style="6" customWidth="1"/>
    <col min="2" max="12" width="9" style="6"/>
    <col min="13" max="13" width="9" style="6" customWidth="1"/>
    <col min="14" max="16384" width="9" style="6"/>
  </cols>
  <sheetData>
    <row r="1" spans="13:16">
      <c r="M1"/>
      <c r="N1"/>
      <c r="O1"/>
      <c r="P1"/>
    </row>
    <row r="2" spans="13:16">
      <c r="M2"/>
      <c r="N2"/>
      <c r="O2"/>
      <c r="P2"/>
    </row>
    <row r="3" spans="13:16">
      <c r="M3"/>
      <c r="N3"/>
      <c r="O3"/>
      <c r="P3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2-1全国・年月別</vt:lpstr>
      <vt:lpstr>2-2全国・交換所別（不渡手形実数）</vt:lpstr>
      <vt:lpstr>2-3全国・交換所別（取引停止処分数）</vt:lpstr>
      <vt:lpstr>2-4東京・年月別（不渡処理状況）</vt:lpstr>
      <vt:lpstr>図表14</vt:lpstr>
      <vt:lpstr>図表15</vt:lpstr>
      <vt:lpstr>図表16</vt:lpstr>
      <vt:lpstr>図表17</vt:lpstr>
      <vt:lpstr>'2-1全国・年月別'!Print_Area</vt:lpstr>
      <vt:lpstr>'2-3全国・交換所別（取引停止処分数）'!Print_Area</vt:lpstr>
      <vt:lpstr>'2-2全国・交換所別（不渡手形実数）'!Print_Titles</vt:lpstr>
      <vt:lpstr>'2-3全国・交換所別（取引停止処分数）'!Print_Titles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2021-03-02T01:03:41Z</cp:lastPrinted>
  <dcterms:created xsi:type="dcterms:W3CDTF">2006-09-29T04:15:31Z</dcterms:created>
  <dcterms:modified xsi:type="dcterms:W3CDTF">2021-03-26T03:29:51Z</dcterms:modified>
</cp:coreProperties>
</file>