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Default Extension="vml" ContentType="application/vnd.openxmlformats-officedocument.vmlDrawing"/>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9.xml" ContentType="application/vnd.openxmlformats-officedocument.drawing+xml"/>
  <Override PartName="/xl/worksheets/sheet31.xml" ContentType="application/vnd.openxmlformats-officedocument.spreadsheetml.worksheet+xml"/>
  <Override PartName="/xl/drawings/drawing20.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21.xml" ContentType="application/vnd.openxmlformats-officedocument.drawing+xml"/>
  <Override PartName="/xl/worksheets/sheet35.xml" ContentType="application/vnd.openxmlformats-officedocument.spreadsheetml.worksheet+xml"/>
  <Override PartName="/xl/drawings/drawing22.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23.xml" ContentType="application/vnd.openxmlformats-officedocument.drawing+xml"/>
  <Override PartName="/xl/worksheets/sheet38.xml" ContentType="application/vnd.openxmlformats-officedocument.spreadsheetml.worksheet+xml"/>
  <Override PartName="/xl/drawings/drawing24.xml" ContentType="application/vnd.openxmlformats-officedocument.drawing+xml"/>
  <Override PartName="/xl/worksheets/sheet39.xml" ContentType="application/vnd.openxmlformats-officedocument.spreadsheetml.worksheet+xml"/>
  <Override PartName="/xl/drawings/drawing25.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26.xml" ContentType="application/vnd.openxmlformats-officedocument.drawing+xml"/>
  <Override PartName="/xl/worksheets/sheet42.xml" ContentType="application/vnd.openxmlformats-officedocument.spreadsheetml.worksheet+xml"/>
  <Override PartName="/xl/drawings/drawing27.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drawings/drawing28.xml" ContentType="application/vnd.openxmlformats-officedocument.drawing+xml"/>
  <Override PartName="/xl/worksheets/sheet45.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5_0.bin" ContentType="application/vnd.openxmlformats-officedocument.oleObject"/>
  <Override PartName="/xl/embeddings/oleObject_15_1.bin" ContentType="application/vnd.openxmlformats-officedocument.oleObject"/>
  <Override PartName="/xl/embeddings/oleObject_3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670" activeTab="0"/>
  </bookViews>
  <sheets>
    <sheet name="北洋" sheetId="1" r:id="rId1"/>
    <sheet name="札幌" sheetId="2" r:id="rId2"/>
    <sheet name="きらやか" sheetId="3" r:id="rId3"/>
    <sheet name="北日本" sheetId="4" r:id="rId4"/>
    <sheet name="仙台" sheetId="5" r:id="rId5"/>
    <sheet name="福島" sheetId="6" r:id="rId6"/>
    <sheet name="大東" sheetId="7" r:id="rId7"/>
    <sheet name="東和" sheetId="8" r:id="rId8"/>
    <sheet name="栃木" sheetId="9" r:id="rId9"/>
    <sheet name="茨城" sheetId="10" r:id="rId10"/>
    <sheet name="京葉" sheetId="11" r:id="rId11"/>
    <sheet name="東日本" sheetId="12" r:id="rId12"/>
    <sheet name="東京ｽﾀｰ" sheetId="13" r:id="rId13"/>
    <sheet name="神奈川" sheetId="14" r:id="rId14"/>
    <sheet name="大光" sheetId="15" r:id="rId15"/>
    <sheet name="長野" sheetId="16" r:id="rId16"/>
    <sheet name="富山第一" sheetId="17" r:id="rId17"/>
    <sheet name="福邦" sheetId="18" r:id="rId18"/>
    <sheet name="静岡中央" sheetId="19" r:id="rId19"/>
    <sheet name="岐阜" sheetId="20" r:id="rId20"/>
    <sheet name="愛知" sheetId="21" r:id="rId21"/>
    <sheet name="名古屋" sheetId="22" r:id="rId22"/>
    <sheet name="中京" sheetId="23" r:id="rId23"/>
    <sheet name="第三" sheetId="24" r:id="rId24"/>
    <sheet name="びわこ" sheetId="25" r:id="rId25"/>
    <sheet name="関西アーバン" sheetId="26" r:id="rId26"/>
    <sheet name="大正" sheetId="27" r:id="rId27"/>
    <sheet name="みなと" sheetId="28" r:id="rId28"/>
    <sheet name="島根" sheetId="29" r:id="rId29"/>
    <sheet name="トマト" sheetId="30" r:id="rId30"/>
    <sheet name="もみじ" sheetId="31" r:id="rId31"/>
    <sheet name="西京" sheetId="32" r:id="rId32"/>
    <sheet name="徳島" sheetId="33" r:id="rId33"/>
    <sheet name="香川" sheetId="34" r:id="rId34"/>
    <sheet name="愛媛" sheetId="35" r:id="rId35"/>
    <sheet name="高知" sheetId="36" r:id="rId36"/>
    <sheet name="福岡中央" sheetId="37" r:id="rId37"/>
    <sheet name="佐賀共栄" sheetId="38" r:id="rId38"/>
    <sheet name="長崎" sheetId="39" r:id="rId39"/>
    <sheet name="熊本ﾌｧﾐﾘｰ" sheetId="40" r:id="rId40"/>
    <sheet name="豊和" sheetId="41" r:id="rId41"/>
    <sheet name="宮崎太陽" sheetId="42" r:id="rId42"/>
    <sheet name="南日本" sheetId="43" r:id="rId43"/>
    <sheet name="沖縄海邦" sheetId="44" r:id="rId44"/>
    <sheet name="八千代" sheetId="45" r:id="rId45"/>
  </sheets>
  <definedNames/>
  <calcPr fullCalcOnLoad="1"/>
</workbook>
</file>

<file path=xl/sharedStrings.xml><?xml version="1.0" encoding="utf-8"?>
<sst xmlns="http://schemas.openxmlformats.org/spreadsheetml/2006/main" count="3528" uniqueCount="1114">
  <si>
    <t>株主資本以外の項目の
中間会計期間中の変動額（純額）</t>
  </si>
  <si>
    <t>平成19年9月30日残高</t>
  </si>
  <si>
    <t>その他有価証券
評価差額金</t>
  </si>
  <si>
    <t>評価・換算差額等
合計</t>
  </si>
  <si>
    <t>（注）1．記載金額は百万円未満を切り捨てて表示しております。</t>
  </si>
  <si>
    <t>　 　 2．平成19年6月の定時株主総会における決議項目であります。</t>
  </si>
  <si>
    <t>注1.記載金額は百万円未満を切り捨てて表示しております。</t>
  </si>
  <si>
    <t>　2.当行の自己株式の種類及び株式数は、次のとおりであります。</t>
  </si>
  <si>
    <t>（単位：千株）</t>
  </si>
  <si>
    <t>前事業年度末
株式数</t>
  </si>
  <si>
    <t>当事業年度
増加株式数</t>
  </si>
  <si>
    <t>当事業年度
減少株式数</t>
  </si>
  <si>
    <t>当事業年度
株式数</t>
  </si>
  <si>
    <t>摘要</t>
  </si>
  <si>
    <t>　自己株式数</t>
  </si>
  <si>
    <t>　　普通株式</t>
  </si>
  <si>
    <t>①.②</t>
  </si>
  <si>
    <t>①普通株式の自己株式の株式数の増加345千株は、取締役会決議による増加300千株、単元未満株式の買取りによる増加45千株でありま</t>
  </si>
  <si>
    <t>　す。</t>
  </si>
  <si>
    <t>②普通株式の自己株式の株式数の減少140千株は、ストック・オプションの権利行使による減少138千株、単元未満株式の買増しによる</t>
  </si>
  <si>
    <t>　減少2千株であります。</t>
  </si>
  <si>
    <t>3.「株主資本等変動計算書に関する会計基準」（企業会計基準第6号平成17年12月27日）及び「株主資本等変動計算書に関する会計基</t>
  </si>
  <si>
    <t>　準の適用指針」（企業会計基準適用指針第9号平成17年12月27日）が会社法施行日以後終了する事業年度から適用されることになっ</t>
  </si>
  <si>
    <t>　たことに伴い、当期から同会計基準及び適用指針を適用し、株主資本等変動計算書を作成しております。</t>
  </si>
  <si>
    <t>　　　　　　　第72期</t>
  </si>
  <si>
    <t>平成19年4月　1日から</t>
  </si>
  <si>
    <t>　　　　　　　　　　   株主資本等変動計算書</t>
  </si>
  <si>
    <t>平成19年9月30日まで</t>
  </si>
  <si>
    <t>(単位：百万円）</t>
  </si>
  <si>
    <t>その他</t>
  </si>
  <si>
    <t>土地　　　再評価　　　差額金</t>
  </si>
  <si>
    <t>評価</t>
  </si>
  <si>
    <t>資本　　　準備金</t>
  </si>
  <si>
    <t>資本</t>
  </si>
  <si>
    <t>利益　　　　　　　　準備金</t>
  </si>
  <si>
    <t>利益</t>
  </si>
  <si>
    <t>有価証券</t>
  </si>
  <si>
    <t>換算</t>
  </si>
  <si>
    <t>純資産</t>
  </si>
  <si>
    <t>剰余金</t>
  </si>
  <si>
    <t>別途</t>
  </si>
  <si>
    <t>固定資産</t>
  </si>
  <si>
    <t>固定資産圧縮</t>
  </si>
  <si>
    <t>繰越利益</t>
  </si>
  <si>
    <t>差額等</t>
  </si>
  <si>
    <t>積立金</t>
  </si>
  <si>
    <t>圧縮積立金</t>
  </si>
  <si>
    <t>特別勘定積立金</t>
  </si>
  <si>
    <t>差額金</t>
  </si>
  <si>
    <t>平成１9年３月３１日　残高</t>
  </si>
  <si>
    <t>当事業年度中の変動額</t>
  </si>
  <si>
    <t>　剰余金の配当</t>
  </si>
  <si>
    <t>　中間純利益</t>
  </si>
  <si>
    <t>　自己株式の取得</t>
  </si>
  <si>
    <t>　自己株式の処分</t>
  </si>
  <si>
    <t>　固定資産圧縮積立金の取崩</t>
  </si>
  <si>
    <t>　土地再評価差額金の取崩</t>
  </si>
  <si>
    <t>　株主資本以外の項目の</t>
  </si>
  <si>
    <t>　当事業年度中の変動額（純額）</t>
  </si>
  <si>
    <t>当事業年度中の変動額合計</t>
  </si>
  <si>
    <t>-</t>
  </si>
  <si>
    <t>平成１9年９月３０日　残高</t>
  </si>
  <si>
    <t>平成１９年４月　１日から　　　　　</t>
  </si>
  <si>
    <t>第 ９ 期 中　　　　　　　　　　　　　　　　　　　　　　　　　　　　中間株主資本等変動計算書</t>
  </si>
  <si>
    <t>平成１９年９月３０日まで　　　　　</t>
  </si>
  <si>
    <t>直前事業年度末残高</t>
  </si>
  <si>
    <t>中間会計期間中の変動額</t>
  </si>
  <si>
    <t>株主資本以外の項目の中間会計期間中の変動額（純額）</t>
  </si>
  <si>
    <t>中間会計期間中の変動額合計</t>
  </si>
  <si>
    <t>その他
有価証券
評価
差額金</t>
  </si>
  <si>
    <t>評価・
換算
差額等
合計</t>
  </si>
  <si>
    <t>（中間株主資本等変動計算書の注記）</t>
  </si>
  <si>
    <t>1.</t>
  </si>
  <si>
    <t>当行の自己株式の種類及び株式総数は、次のとおりであります。</t>
  </si>
  <si>
    <t>（単位：千株）</t>
  </si>
  <si>
    <t>前事業年度
末株式数</t>
  </si>
  <si>
    <t>当中間会計期間
増加株式数</t>
  </si>
  <si>
    <t>当中間会計期間
減少株式数</t>
  </si>
  <si>
    <t>当中間会計期間
末株式数</t>
  </si>
  <si>
    <t>　普通株式</t>
  </si>
  <si>
    <t>―</t>
  </si>
  <si>
    <t>注1</t>
  </si>
  <si>
    <t>　種類株式</t>
  </si>
  <si>
    <t>　　　合計</t>
  </si>
  <si>
    <t>―</t>
  </si>
  <si>
    <t>注1　増加の要因は単元未満株式の買取りによるものであります。</t>
  </si>
  <si>
    <t>当中間期（自　平成19年４月１日　至　平成19年９月30日）</t>
  </si>
  <si>
    <t>(単位　:　百万円)</t>
  </si>
  <si>
    <t>利益準備金</t>
  </si>
  <si>
    <t>別途積立金</t>
  </si>
  <si>
    <t>平成19年3月31日残高</t>
  </si>
  <si>
    <t>剰余金の配当（注）2</t>
  </si>
  <si>
    <t>─</t>
  </si>
  <si>
    <t>─</t>
  </si>
  <si>
    <t>利益準備金の積立（注）2</t>
  </si>
  <si>
    <t>─</t>
  </si>
  <si>
    <t>─</t>
  </si>
  <si>
    <t>─</t>
  </si>
  <si>
    <t>─</t>
  </si>
  <si>
    <t>─</t>
  </si>
  <si>
    <t>─</t>
  </si>
  <si>
    <t>─</t>
  </si>
  <si>
    <t>土地再評価差額金の取崩</t>
  </si>
  <si>
    <t>─</t>
  </si>
  <si>
    <t>─</t>
  </si>
  <si>
    <t>─</t>
  </si>
  <si>
    <t>─</t>
  </si>
  <si>
    <t>─</t>
  </si>
  <si>
    <t>平成19年9月30日残高</t>
  </si>
  <si>
    <t>評価･換算差額等</t>
  </si>
  <si>
    <t>純資産合計</t>
  </si>
  <si>
    <t>その他有価証券</t>
  </si>
  <si>
    <t xml:space="preserve"> 繰延ヘッジ</t>
  </si>
  <si>
    <t xml:space="preserve"> 土地再評価</t>
  </si>
  <si>
    <t>評価･換算</t>
  </si>
  <si>
    <t xml:space="preserve"> 評価差額金</t>
  </si>
  <si>
    <t>損  益</t>
  </si>
  <si>
    <t xml:space="preserve">  差 額 金</t>
  </si>
  <si>
    <t>─</t>
  </si>
  <si>
    <t>─</t>
  </si>
  <si>
    <t>─</t>
  </si>
  <si>
    <t>─</t>
  </si>
  <si>
    <t>─</t>
  </si>
  <si>
    <t>─</t>
  </si>
  <si>
    <t>（注）1．記載金額は百万円未満を切り捨てて表示しております。</t>
  </si>
  <si>
    <t>　　　2．平成19年６月の定時株主総会における決議項目であります。</t>
  </si>
  <si>
    <t>第125期</t>
  </si>
  <si>
    <t xml:space="preserve">   株主資本等変動計算書</t>
  </si>
  <si>
    <t>0566トマト銀行</t>
  </si>
  <si>
    <t>資本剰余金
合計</t>
  </si>
  <si>
    <t>不動産圧縮積立金</t>
  </si>
  <si>
    <t>平成19年3月31日残高</t>
  </si>
  <si>
    <r>
      <t>剰余金の配当</t>
    </r>
    <r>
      <rPr>
        <sz val="11"/>
        <rFont val="ＭＳ 明朝"/>
        <family val="1"/>
      </rPr>
      <t>(注2）</t>
    </r>
  </si>
  <si>
    <t>－</t>
  </si>
  <si>
    <t>－</t>
  </si>
  <si>
    <t>－</t>
  </si>
  <si>
    <t>株主資本以外の項目の中間会計期間中の変動額（純額）</t>
  </si>
  <si>
    <t>－</t>
  </si>
  <si>
    <t>平成19年9月30日残高</t>
  </si>
  <si>
    <t>その他
有価証券
評価差額金</t>
  </si>
  <si>
    <t>評価・
換算差額等合計</t>
  </si>
  <si>
    <t>（注）１．記載金額は百万円未満を切り捨てて表示しております。</t>
  </si>
  <si>
    <t>　　　２．平成19年6月の定時株主総会における決議項目であります。</t>
  </si>
  <si>
    <t>　　　３．当社の自己株式の種類及び株式数は、次のとおりであります。</t>
  </si>
  <si>
    <t>（単位：千株）</t>
  </si>
  <si>
    <t>前事業年度末
株式数</t>
  </si>
  <si>
    <t>当事業年度
増加株式数</t>
  </si>
  <si>
    <t>当事業年度
減少株式数</t>
  </si>
  <si>
    <t>当事業年度末
株式数</t>
  </si>
  <si>
    <t>摘　要</t>
  </si>
  <si>
    <t>　普通株式</t>
  </si>
  <si>
    <t>　注</t>
  </si>
  <si>
    <t>　　合計</t>
  </si>
  <si>
    <t>　</t>
  </si>
  <si>
    <t>注　当事業年度の株式の変動理由は、増加については単元未満株式の買取り、減少については単元未満株式買増請求によるものであります。</t>
  </si>
  <si>
    <t>0569もみじ銀行</t>
  </si>
  <si>
    <t>第４期中　　　　　　　　中間株主資本等変動計算書</t>
  </si>
  <si>
    <t>合併による受入</t>
  </si>
  <si>
    <t>自己株式の消却</t>
  </si>
  <si>
    <t>資本準備金からその他資本剰余金への振替</t>
  </si>
  <si>
    <t>その他資本剰余金による欠損てん補</t>
  </si>
  <si>
    <t>合併による受入</t>
  </si>
  <si>
    <t>当中間会計期間　（自平成19年4月1日　至平成19年9月30日）</t>
  </si>
  <si>
    <t>株　主　資　本</t>
  </si>
  <si>
    <t>資本金</t>
  </si>
  <si>
    <t>資本金</t>
  </si>
  <si>
    <t>資本剰余金</t>
  </si>
  <si>
    <t>資本剰余金</t>
  </si>
  <si>
    <t>利益剰余金</t>
  </si>
  <si>
    <t>利益剰余金</t>
  </si>
  <si>
    <t>自己株式</t>
  </si>
  <si>
    <t>自己株式</t>
  </si>
  <si>
    <t>株主資本合計</t>
  </si>
  <si>
    <t>株主資本合計</t>
  </si>
  <si>
    <t>平成１９年３月３１日残高</t>
  </si>
  <si>
    <t>ー</t>
  </si>
  <si>
    <t>中間会計期間中の変動額</t>
  </si>
  <si>
    <t>　退職給与積立金の取崩（注）</t>
  </si>
  <si>
    <t>　剰余金の配当（注）</t>
  </si>
  <si>
    <t>　利益準備金の積立（注）</t>
  </si>
  <si>
    <t>　別途積立金の積立（注）</t>
  </si>
  <si>
    <t>　中間純損失</t>
  </si>
  <si>
    <t>　自己株式の取得</t>
  </si>
  <si>
    <t>　土地再評価差額金取崩額</t>
  </si>
  <si>
    <t>株主資本以外の項目の中間会計期間中の変動額（純額）</t>
  </si>
  <si>
    <t>中間会計期間中の変動額合計</t>
  </si>
  <si>
    <t>ー</t>
  </si>
  <si>
    <t>平成１９年９月３０日残高</t>
  </si>
  <si>
    <t>－</t>
  </si>
  <si>
    <t>評価・換算差額等</t>
  </si>
  <si>
    <t>純資産合計</t>
  </si>
  <si>
    <t>その他有価証券評価差額金</t>
  </si>
  <si>
    <t>繰延ヘッジ損益</t>
  </si>
  <si>
    <t>土地再評価差額金</t>
  </si>
  <si>
    <t>評価・換算差額等合計</t>
  </si>
  <si>
    <t>平成１９年３月３１日残高</t>
  </si>
  <si>
    <t>　退職給与積立金の取崩（注）</t>
  </si>
  <si>
    <t>－</t>
  </si>
  <si>
    <t>　剰余金の配当（注）</t>
  </si>
  <si>
    <t>　利益準備金の積立（注）</t>
  </si>
  <si>
    <t>　別途積立金の積立（注）</t>
  </si>
  <si>
    <t>　中間純損失</t>
  </si>
  <si>
    <t>　自己株式の処分</t>
  </si>
  <si>
    <t>　自己株式の取得</t>
  </si>
  <si>
    <t>　土地再評価差額金取崩額</t>
  </si>
  <si>
    <t>平成１９年９月３０日残高</t>
  </si>
  <si>
    <t>（注）平成19年６月の定時株主総会における決議項目であります。</t>
  </si>
  <si>
    <t>＜単体＞　株主資本等変動計算書</t>
  </si>
  <si>
    <t>評価・換算差額等</t>
  </si>
  <si>
    <t>純資産額
合計</t>
  </si>
  <si>
    <t>資本金</t>
  </si>
  <si>
    <t>資本剰余金</t>
  </si>
  <si>
    <t>利益剰余金</t>
  </si>
  <si>
    <t>自己株式</t>
  </si>
  <si>
    <t>株主資本
合計</t>
  </si>
  <si>
    <t>その他
有価証券
評価差額金</t>
  </si>
  <si>
    <t>繰延ヘッジ
損益</t>
  </si>
  <si>
    <t>土地再評価
差額金</t>
  </si>
  <si>
    <t>評価・換算
差額等合計</t>
  </si>
  <si>
    <t>その他資本
剰余金</t>
  </si>
  <si>
    <t>退職積立金</t>
  </si>
  <si>
    <t>平成１９年３月31日残高</t>
  </si>
  <si>
    <t>　　剰余金の配当　（注２）</t>
  </si>
  <si>
    <t>　　別途積立金の積立（注２）</t>
  </si>
  <si>
    <t>　　中間純利益</t>
  </si>
  <si>
    <t>　　自己株式の取得</t>
  </si>
  <si>
    <t>△0</t>
  </si>
  <si>
    <t>　　退職積立金の取崩（注２）</t>
  </si>
  <si>
    <t>　　土地再評価差額金の取崩</t>
  </si>
  <si>
    <t>　　株主資本以外の項目の
　　中間会計期間中の
　　変動額（純額）</t>
  </si>
  <si>
    <t>△0</t>
  </si>
  <si>
    <t>－</t>
  </si>
  <si>
    <t>（注）　１．記載金額は百万円未満を切り捨てて表示しております。</t>
  </si>
  <si>
    <t>　　　　２．平成19年6月の定時株主総会における決議項目であります。</t>
  </si>
  <si>
    <t>平成１９年４月　１日から</t>
  </si>
  <si>
    <t>香川銀行</t>
  </si>
  <si>
    <t>第１０２期中 　</t>
  </si>
  <si>
    <t xml:space="preserve">      中間株主資本等変動計算書</t>
  </si>
  <si>
    <t>平成１９年９月３０日まで</t>
  </si>
  <si>
    <t>　　株　　　主　　　資　　　本</t>
  </si>
  <si>
    <t>　　 資本剰余金</t>
  </si>
  <si>
    <t>　　 利益剰余金</t>
  </si>
  <si>
    <t>資  　本</t>
  </si>
  <si>
    <t>その他資本</t>
  </si>
  <si>
    <t>利  　益</t>
  </si>
  <si>
    <t>その他利益</t>
  </si>
  <si>
    <t>準 備 金</t>
  </si>
  <si>
    <t>剰 余 金</t>
  </si>
  <si>
    <t>前会計年度残高</t>
  </si>
  <si>
    <t>当中間期中の変動額</t>
  </si>
  <si>
    <t>-</t>
  </si>
  <si>
    <t>-</t>
  </si>
  <si>
    <t>　役員賞与</t>
  </si>
  <si>
    <t>-</t>
  </si>
  <si>
    <t>　中間期純利益</t>
  </si>
  <si>
    <t>-</t>
  </si>
  <si>
    <t>　土地再評価差額金</t>
  </si>
  <si>
    <t>-</t>
  </si>
  <si>
    <t>　の取崩</t>
  </si>
  <si>
    <t>　株主資本以外の項</t>
  </si>
  <si>
    <t>　目の当中間期中の</t>
  </si>
  <si>
    <t>　変動額（純額）</t>
  </si>
  <si>
    <t>-</t>
  </si>
  <si>
    <t>当中間期末残高</t>
  </si>
  <si>
    <t>　 評価・換算差額等</t>
  </si>
  <si>
    <t>その他有</t>
  </si>
  <si>
    <t>繰延ヘッジ</t>
  </si>
  <si>
    <t>土地再評価</t>
  </si>
  <si>
    <t>評価・換算</t>
  </si>
  <si>
    <t>価証券評</t>
  </si>
  <si>
    <t>損　 益</t>
  </si>
  <si>
    <t>差 額 金</t>
  </si>
  <si>
    <t>差額等合計</t>
  </si>
  <si>
    <t>価差額金</t>
  </si>
  <si>
    <t>当中間会計期間（自平成19年4月1日　至平成19年9月30日）</t>
  </si>
  <si>
    <t>(単位：百万円)</t>
  </si>
  <si>
    <t>区　　分</t>
  </si>
  <si>
    <t>その他資本
剰余金</t>
  </si>
  <si>
    <t>その他利益
剰余金</t>
  </si>
  <si>
    <t>積立金</t>
  </si>
  <si>
    <t>繰越利益
剰余金</t>
  </si>
  <si>
    <t>剰余金の配当 (注)</t>
  </si>
  <si>
    <t>固定資産圧縮積立金の取崩</t>
  </si>
  <si>
    <t>△ 0</t>
  </si>
  <si>
    <t>別途積立金の繰入</t>
  </si>
  <si>
    <t>株主資本以外の項目の中間
会計期間中の変動額(純額)</t>
  </si>
  <si>
    <t>　　(注) 平成19年6月の定時株主総会における決議項目であります。</t>
  </si>
  <si>
    <t>その他有価証券
評価差額金</t>
  </si>
  <si>
    <t>評価・換算差額等
合計</t>
  </si>
  <si>
    <t>（中間）株主資本等変動計算書</t>
  </si>
  <si>
    <t>　　　　　評価・換算差額等</t>
  </si>
  <si>
    <t>その他有価証券評価差額金</t>
  </si>
  <si>
    <t>土地再評価差額金</t>
  </si>
  <si>
    <t>資本準備金</t>
  </si>
  <si>
    <t>その他資本剰余金</t>
  </si>
  <si>
    <t>圧縮記帳積立金</t>
  </si>
  <si>
    <t>特別償却準備金</t>
  </si>
  <si>
    <t>退職積立金</t>
  </si>
  <si>
    <t>前事業年度末残高</t>
  </si>
  <si>
    <r>
      <t>当事業年度</t>
    </r>
    <r>
      <rPr>
        <sz val="10"/>
        <rFont val="ＭＳ 明朝"/>
        <family val="1"/>
      </rPr>
      <t>（中間会計期間中の）</t>
    </r>
    <r>
      <rPr>
        <sz val="11"/>
        <rFont val="ＭＳ 明朝"/>
        <family val="1"/>
      </rPr>
      <t>変動額</t>
    </r>
  </si>
  <si>
    <t>当期純利益（中間純利益）</t>
  </si>
  <si>
    <t>退職積立金の積立</t>
  </si>
  <si>
    <t>退職積立金の取崩</t>
  </si>
  <si>
    <t>別途積立金の積立</t>
  </si>
  <si>
    <t>特別償却準備金の取崩</t>
  </si>
  <si>
    <t>土地再評価差額金の取崩</t>
  </si>
  <si>
    <r>
      <t>株主資本以外の項目の当事業年度</t>
    </r>
    <r>
      <rPr>
        <sz val="9"/>
        <rFont val="ＭＳ 明朝"/>
        <family val="1"/>
      </rPr>
      <t>（中間会計期間中の）</t>
    </r>
    <r>
      <rPr>
        <sz val="11"/>
        <rFont val="ＭＳ 明朝"/>
        <family val="1"/>
      </rPr>
      <t>変動額（純額）</t>
    </r>
  </si>
  <si>
    <r>
      <t>当事業年度</t>
    </r>
    <r>
      <rPr>
        <sz val="9"/>
        <rFont val="ＭＳ 明朝"/>
        <family val="1"/>
      </rPr>
      <t>（中間会計期間中の）</t>
    </r>
    <r>
      <rPr>
        <sz val="11"/>
        <rFont val="ＭＳ 明朝"/>
        <family val="1"/>
      </rPr>
      <t>変動額合計</t>
    </r>
  </si>
  <si>
    <r>
      <t>当事業年度</t>
    </r>
    <r>
      <rPr>
        <sz val="9"/>
        <rFont val="ＭＳ 明朝"/>
        <family val="1"/>
      </rPr>
      <t>（中間会計期間）</t>
    </r>
    <r>
      <rPr>
        <sz val="11"/>
        <rFont val="ＭＳ 明朝"/>
        <family val="1"/>
      </rPr>
      <t>末残高</t>
    </r>
  </si>
  <si>
    <t>　第 17 期</t>
  </si>
  <si>
    <t>平成19年４月１日から　　　　　　　　　　　　平成19年９月30日まで</t>
  </si>
  <si>
    <t>中間株主資本等変動計算書</t>
  </si>
  <si>
    <t>資本       準備金</t>
  </si>
  <si>
    <t>その他　　　　　資本剰余金</t>
  </si>
  <si>
    <t>利益       準備金</t>
  </si>
  <si>
    <t>別途       積立金</t>
  </si>
  <si>
    <t>直前事業年度末残高</t>
  </si>
  <si>
    <t>－</t>
  </si>
  <si>
    <t>－</t>
  </si>
  <si>
    <t>利益準備金の積立（注）</t>
  </si>
  <si>
    <t>－</t>
  </si>
  <si>
    <t>別途積立金の積立（注）</t>
  </si>
  <si>
    <t>剰余金の配当　(注)</t>
  </si>
  <si>
    <t>－</t>
  </si>
  <si>
    <t>－</t>
  </si>
  <si>
    <t>－</t>
  </si>
  <si>
    <t>中間会計期間中の変動額（純額）</t>
  </si>
  <si>
    <t>評価 ・換算差額等</t>
  </si>
  <si>
    <t>純資産   合計</t>
  </si>
  <si>
    <t>その他           有価証券    　評価差額金</t>
  </si>
  <si>
    <t>繰延    ヘッジ    損益</t>
  </si>
  <si>
    <t>土地       再評価   差額金</t>
  </si>
  <si>
    <t>評価・換算    差額等合計</t>
  </si>
  <si>
    <t>利益準備金の積立（注）</t>
  </si>
  <si>
    <t>別途積立金の積立（注）</t>
  </si>
  <si>
    <t>剰余金の配当　(注)</t>
  </si>
  <si>
    <t>退職給与積立金の取崩</t>
  </si>
  <si>
    <t>株主資本以外の項目の</t>
  </si>
  <si>
    <t>中間会計期間中の変動額（純額）</t>
  </si>
  <si>
    <t>（注）平成19年６月の定時株主総会における決議に基づくものであります。</t>
  </si>
  <si>
    <t>第８７期中</t>
  </si>
  <si>
    <t>平成１９年　４月　１日から</t>
  </si>
  <si>
    <t xml:space="preserve">   中間株主資本等変動計算書</t>
  </si>
  <si>
    <t>平成１９年　９月３０日まで</t>
  </si>
  <si>
    <t>株 主 資 本</t>
  </si>
  <si>
    <t>利益準備金</t>
  </si>
  <si>
    <t>その他利益剰余金</t>
  </si>
  <si>
    <t>利益剰余金　　　　　　　　　　　　合計</t>
  </si>
  <si>
    <t>固定資産　　　　　　　　　圧縮積立金</t>
  </si>
  <si>
    <t>繰越利益　　　　　　　　剰余金</t>
  </si>
  <si>
    <t>中間会計期間中の</t>
  </si>
  <si>
    <t>変動額</t>
  </si>
  <si>
    <t>中間純利益</t>
  </si>
  <si>
    <t>固定資産圧縮積立金　　　　　　　　　　　　　　　　の取崩</t>
  </si>
  <si>
    <t>株主資本以外の項目の中間</t>
  </si>
  <si>
    <t>会計期間中の変動額(純額)</t>
  </si>
  <si>
    <t>中間会計期間中の</t>
  </si>
  <si>
    <t>変動額合計</t>
  </si>
  <si>
    <t>その他　　　　　　　　　　　　有価証券　　　　　　　　　　　　　評価差額金</t>
  </si>
  <si>
    <t>土地再評価　　　　　　　　　　　　　　差額金</t>
  </si>
  <si>
    <t>評価・換算　　　　　　　　　　　　差額等合計</t>
  </si>
  <si>
    <t>中間会計期間中の</t>
  </si>
  <si>
    <t>　平成１９年　４月　１日から</t>
  </si>
  <si>
    <t>　第９０期中</t>
  </si>
  <si>
    <t>中間株主資本等変動計算書</t>
  </si>
  <si>
    <t>　平成１９年　９月３０日まで</t>
  </si>
  <si>
    <t>（単位：百万円）</t>
  </si>
  <si>
    <t>株 主 資 本</t>
  </si>
  <si>
    <t>平成19年3月31日残高</t>
  </si>
  <si>
    <t>中間会計期間中の変動額</t>
  </si>
  <si>
    <t>―</t>
  </si>
  <si>
    <t>剰余金の配当（注）</t>
  </si>
  <si>
    <t>株主資本以外の項目の中間会計期間中の変動額（純額）</t>
  </si>
  <si>
    <t>中間会計期間中の変動額合計</t>
  </si>
  <si>
    <t>平成19年9月30日残高</t>
  </si>
  <si>
    <t>株主資本合計</t>
  </si>
  <si>
    <t>評価・換算差額等合計</t>
  </si>
  <si>
    <t>平成19年3月31日残高</t>
  </si>
  <si>
    <t>剰余金の配当（注）</t>
  </si>
  <si>
    <t>△54</t>
  </si>
  <si>
    <t>△1</t>
  </si>
  <si>
    <t>△901</t>
  </si>
  <si>
    <t>△907</t>
  </si>
  <si>
    <t>平成19年9月30日残高</t>
  </si>
  <si>
    <t>（注）平成19年6月の定時株主総会における決議項目であります。</t>
  </si>
  <si>
    <t>平成１９年４月　１日から</t>
  </si>
  <si>
    <t>第１０５期中</t>
  </si>
  <si>
    <t>中間株主資本等変動計算書</t>
  </si>
  <si>
    <t>平成１９年９月３０日まで</t>
  </si>
  <si>
    <t>資本準備金</t>
  </si>
  <si>
    <t>その他利益</t>
  </si>
  <si>
    <t>利益剰余金</t>
  </si>
  <si>
    <t>株主資本　　　合　　計</t>
  </si>
  <si>
    <t>剰　余　金</t>
  </si>
  <si>
    <t>合　　　計</t>
  </si>
  <si>
    <t>繰越利益</t>
  </si>
  <si>
    <t>剰 余 金</t>
  </si>
  <si>
    <t>前事業年度末残高</t>
  </si>
  <si>
    <t>中間会計期間中の変動額</t>
  </si>
  <si>
    <t>　新株の発行</t>
  </si>
  <si>
    <t>　資本の減少</t>
  </si>
  <si>
    <t>　中間純損失</t>
  </si>
  <si>
    <t>　自己株式の取得</t>
  </si>
  <si>
    <t>　株主資本以外の項目の中間</t>
  </si>
  <si>
    <t xml:space="preserve">  会計期間中の変動額(純額)</t>
  </si>
  <si>
    <t>中間会計期間中の変動額合計</t>
  </si>
  <si>
    <t>中間会計期間末残高</t>
  </si>
  <si>
    <t>純　資　産　　　　　　　　合　　　計</t>
  </si>
  <si>
    <t>評価・換算差額等　　　合　　　　　　計</t>
  </si>
  <si>
    <t>評 価 差 額 金</t>
  </si>
  <si>
    <t>中間会計期間中の変動額</t>
  </si>
  <si>
    <t>中間会計期間末残高</t>
  </si>
  <si>
    <t>株式会社　熊本ファミリー銀行</t>
  </si>
  <si>
    <t>当中間会計期間（自　平成19年４月１日　至　平成19年９月30日）</t>
  </si>
  <si>
    <t>平成19年３月31日残高（百万円）</t>
  </si>
  <si>
    <t>－</t>
  </si>
  <si>
    <t>資本金の取崩（欠損填補）</t>
  </si>
  <si>
    <t>剰余金の配当</t>
  </si>
  <si>
    <t>固定資産圧縮積立金の取崩</t>
  </si>
  <si>
    <t>自己株式の取得</t>
  </si>
  <si>
    <t>株主資本以外の項目の中間会計期間中の変動額（純額）</t>
  </si>
  <si>
    <t>中間会計期間中の変動額合計　　　　（百万円）</t>
  </si>
  <si>
    <t>平成19年９月30日残高（百万円）</t>
  </si>
  <si>
    <t>固定資産
圧縮積立金</t>
  </si>
  <si>
    <t>剰余金の配当</t>
  </si>
  <si>
    <t>繰延ヘッジ
損益</t>
  </si>
  <si>
    <t>評価・換算
差額等合計</t>
  </si>
  <si>
    <t>－</t>
  </si>
  <si>
    <t>剰余金の配当</t>
  </si>
  <si>
    <t>（注）記載金額は百万円未満を切捨てて表示しております。</t>
  </si>
  <si>
    <t>平成１９年　４月　１日から
平成１９年　９月３０日まで</t>
  </si>
  <si>
    <t>資本準備金の取崩(注)</t>
  </si>
  <si>
    <t>　　　第１０７期中</t>
  </si>
  <si>
    <t>　平成１９年　４月　１日から
　平成１９年　９月３０日まで</t>
  </si>
  <si>
    <t>資本剰余金</t>
  </si>
  <si>
    <t>　　　　利　益　剰　余　金</t>
  </si>
  <si>
    <t>株主資本  合計</t>
  </si>
  <si>
    <t>電算化積立金</t>
  </si>
  <si>
    <t>平成１９年３月３１日残高</t>
  </si>
  <si>
    <t>剰余金の処分</t>
  </si>
  <si>
    <t>平成１９年９月３０日残高</t>
  </si>
  <si>
    <t>中間株主資本等変動計算書</t>
  </si>
  <si>
    <t>当中間会計期間（自　平成19年4月1日　至　平成19年9月30日）</t>
  </si>
  <si>
    <t>利益
準備金</t>
  </si>
  <si>
    <t>退職給与</t>
  </si>
  <si>
    <t>退職給与積立金
の取崩</t>
  </si>
  <si>
    <t>別途積立金の積立</t>
  </si>
  <si>
    <t>土地再評価差額金
の取崩</t>
  </si>
  <si>
    <t>純資産
合計</t>
  </si>
  <si>
    <t>土地再評
価差額金</t>
  </si>
  <si>
    <t>評価・換算
差額等
合計</t>
  </si>
  <si>
    <t>退職給与積立金
の積立</t>
  </si>
  <si>
    <t xml:space="preserve">      平成19年４月１日から</t>
  </si>
  <si>
    <t>中間連結株主資本等変動計算書</t>
  </si>
  <si>
    <t xml:space="preserve">      平成19年９月30日まで</t>
  </si>
  <si>
    <t>（単位：百万円）</t>
  </si>
  <si>
    <t>株　　主　　資　　本</t>
  </si>
  <si>
    <t>直前連結会計年度末残高</t>
  </si>
  <si>
    <t>中間連結会計期間中の変動額</t>
  </si>
  <si>
    <t>剰余金の配当 (注)</t>
  </si>
  <si>
    <t>-</t>
  </si>
  <si>
    <t>-</t>
  </si>
  <si>
    <t>-</t>
  </si>
  <si>
    <t>株主資本以外の項目の中間連結会計期間中の変動額(純額)</t>
  </si>
  <si>
    <t>-</t>
  </si>
  <si>
    <t>中間連結会計期間中の変動額合計</t>
  </si>
  <si>
    <t>中間連結会計期間末残高</t>
  </si>
  <si>
    <t>評価・換算差額等</t>
  </si>
  <si>
    <t>少数株主持分</t>
  </si>
  <si>
    <t>純資産合計</t>
  </si>
  <si>
    <t>その他有価証券評価差額金</t>
  </si>
  <si>
    <t>繰延ヘッジ損益</t>
  </si>
  <si>
    <t>評価・換算差額等
合計</t>
  </si>
  <si>
    <t>(注)平成19年６月の定時株主総会における決議項目であります。</t>
  </si>
  <si>
    <t>　　　　　　　　　　　　　　　　　　　　　　　　　平成　19年　4月　 1日　から</t>
  </si>
  <si>
    <t>　　　　　　　　　　　　　                 　　　　　　　　　　　　　　　　　　　　　　中間株主資本等変動計算書</t>
  </si>
  <si>
    <t>　　　　　　　　　　　　　　　　　　　　　　　　　平成　19年　9月　30日　まで</t>
  </si>
  <si>
    <t>　(単位　百万円）</t>
  </si>
  <si>
    <t>株主資本</t>
  </si>
  <si>
    <t>評価・換算差額等</t>
  </si>
  <si>
    <t>新株予約権</t>
  </si>
  <si>
    <t>純資産合計</t>
  </si>
  <si>
    <t>資本金</t>
  </si>
  <si>
    <t>資本剰余金</t>
  </si>
  <si>
    <t>資本剰余金</t>
  </si>
  <si>
    <t>利益剰余金</t>
  </si>
  <si>
    <t>利益剰余金</t>
  </si>
  <si>
    <t>自己株式</t>
  </si>
  <si>
    <t>株主資本　合計</t>
  </si>
  <si>
    <t>その他有価証券　　　評価差額金</t>
  </si>
  <si>
    <t>繰延ヘッジ損益</t>
  </si>
  <si>
    <t>繰延ヘッジ損益</t>
  </si>
  <si>
    <t>土地再評価差額金</t>
  </si>
  <si>
    <t>土地再評価差額金</t>
  </si>
  <si>
    <t>評価・換算差額等合計</t>
  </si>
  <si>
    <t>資本準備金</t>
  </si>
  <si>
    <t>その他資本剰余金</t>
  </si>
  <si>
    <t>資本剰余金合計</t>
  </si>
  <si>
    <t>資本剰余金合計</t>
  </si>
  <si>
    <t>利益準備金</t>
  </si>
  <si>
    <t>その他利益剰余金</t>
  </si>
  <si>
    <t>利益剰余金合計</t>
  </si>
  <si>
    <t>利益剰余金合計</t>
  </si>
  <si>
    <t>固定資産圧縮積立金</t>
  </si>
  <si>
    <t>別途積立金</t>
  </si>
  <si>
    <t>繰越利益　剰余金</t>
  </si>
  <si>
    <t>直前事業
年度末残高</t>
  </si>
  <si>
    <t>―</t>
  </si>
  <si>
    <t>中間会計
期間中の
変動額</t>
  </si>
  <si>
    <t>新株の
発　行</t>
  </si>
  <si>
    <t>剰余金
の配当</t>
  </si>
  <si>
    <t>―</t>
  </si>
  <si>
    <t>中間
純利益</t>
  </si>
  <si>
    <t>自己株式の処分</t>
  </si>
  <si>
    <t>―</t>
  </si>
  <si>
    <t>固定資産圧縮積立金の積立</t>
  </si>
  <si>
    <t>―</t>
  </si>
  <si>
    <t>土地再評価差額金の取崩</t>
  </si>
  <si>
    <t>株主資本以外の項目の中間会計期間中の変動額（純額）</t>
  </si>
  <si>
    <t>―</t>
  </si>
  <si>
    <t>中間会計
期間中の
変動額合計</t>
  </si>
  <si>
    <t>―</t>
  </si>
  <si>
    <t>中間会計
期間末残高</t>
  </si>
  <si>
    <t>　　第８８期中</t>
  </si>
  <si>
    <t>　　平成19年4月 1日から
　　平成19年9月30日まで</t>
  </si>
  <si>
    <t>　　　中間株主資本等変動計算書</t>
  </si>
  <si>
    <t>0502</t>
  </si>
  <si>
    <t>札幌銀行</t>
  </si>
  <si>
    <t>（単位：百万円）</t>
  </si>
  <si>
    <t>株　　　　　主　　　　　資　　　　　本</t>
  </si>
  <si>
    <t>評　価　・　換　算　差　額　等</t>
  </si>
  <si>
    <t>新株予約権</t>
  </si>
  <si>
    <t>純資産合計</t>
  </si>
  <si>
    <t>資本金</t>
  </si>
  <si>
    <t>資本剰余金</t>
  </si>
  <si>
    <t>利益剰余金</t>
  </si>
  <si>
    <t>自己株式</t>
  </si>
  <si>
    <t>株主資本合計</t>
  </si>
  <si>
    <t>その他有価証券評価差額金</t>
  </si>
  <si>
    <t>繰延ヘッジ損益</t>
  </si>
  <si>
    <t>土地再評価差額金</t>
  </si>
  <si>
    <t>評価・換算差額等合計</t>
  </si>
  <si>
    <t>資本準備金</t>
  </si>
  <si>
    <t>その他資本剰余金</t>
  </si>
  <si>
    <t>資本剰余金合計</t>
  </si>
  <si>
    <t>利益準備金</t>
  </si>
  <si>
    <t>その他利益剰余金</t>
  </si>
  <si>
    <t>利益剰余金合計</t>
  </si>
  <si>
    <t>別途積立金</t>
  </si>
  <si>
    <t>繰越利益剰余金</t>
  </si>
  <si>
    <t>直前事業年度末残高</t>
  </si>
  <si>
    <t xml:space="preserve">   △ -   </t>
  </si>
  <si>
    <t>中間会計期間中の変動額</t>
  </si>
  <si>
    <t>新株の発行</t>
  </si>
  <si>
    <t>剰余金の配当</t>
  </si>
  <si>
    <t>△582</t>
  </si>
  <si>
    <t>中間純利益</t>
  </si>
  <si>
    <t>自己株式の処分</t>
  </si>
  <si>
    <t>土地再評価差
額金の取崩</t>
  </si>
  <si>
    <t>株主資本以外の項目の中間会計期間中の変動額(純額)</t>
  </si>
  <si>
    <t>中間会計期間中の変動額合計</t>
  </si>
  <si>
    <t>中間会計期間末残高</t>
  </si>
  <si>
    <t xml:space="preserve">   △ -   </t>
  </si>
  <si>
    <t>第４　</t>
  </si>
  <si>
    <t>第160期</t>
  </si>
  <si>
    <t>平 成 1 9 年 4 月 １ 日 か ら
平 成 1 9 年 9 月3 0 日 ま で</t>
  </si>
  <si>
    <t>中間株主資本等変動計算書</t>
  </si>
  <si>
    <t>（単位：百万円）</t>
  </si>
  <si>
    <t>利益剰余金計</t>
  </si>
  <si>
    <t>退職給与積立金</t>
  </si>
  <si>
    <t>特別償却準備金</t>
  </si>
  <si>
    <t>直前事業年
度末残高</t>
  </si>
  <si>
    <t>中間会計期間中の変動額</t>
  </si>
  <si>
    <t>優先株式発行</t>
  </si>
  <si>
    <t>資本金からその他資本剰余金への振替</t>
  </si>
  <si>
    <t>資本準備金からその他資本剰余金への振替</t>
  </si>
  <si>
    <t>合併による増加</t>
  </si>
  <si>
    <t>△0</t>
  </si>
  <si>
    <t>△0</t>
  </si>
  <si>
    <t>利益準備金の積立</t>
  </si>
  <si>
    <t>別途積立金の積立</t>
  </si>
  <si>
    <t>退職給与積立金の取崩</t>
  </si>
  <si>
    <t>中間純損失</t>
  </si>
  <si>
    <t>土地再評価差額金取崩額</t>
  </si>
  <si>
    <t>株主資本以外の項目の中間会計期間中の変動額(純額)</t>
  </si>
  <si>
    <t>中間会計期間中の変動額合計</t>
  </si>
  <si>
    <t>中間会計期間残高</t>
  </si>
  <si>
    <t>（記載上の注意）</t>
  </si>
  <si>
    <t>　１　法令等に基づき、この様式に掲げる科目以外の科目を掲げる必要が生じたときは、その性質に応じて適切な名称を付し、適切な場所に記載すること。</t>
  </si>
  <si>
    <t>　２　株主資本の変動事由及び金額の記載は、概ね貸借対照表における記載の順序によること。</t>
  </si>
  <si>
    <t>　３　株主資本以外の科目について、事業年度変動額を、変動事由ごとに記載することができる。この場合には、変動事由及び金額の記載は、概ね貸借対照表における記載の順序によること。</t>
  </si>
  <si>
    <t>　４　その他利益剰余金は、科目ごとの記載に代えてその他利益剰余金の合計額を、前事業年度末残高、当事業年度変動額及び当事業年度末残高に区分して記載することができる。この場合には、科目ごとのそれぞれの金額を注記すること。</t>
  </si>
  <si>
    <t>　５　評価・換算差額等は、科目ごとの記載に代えて評価・換算差額等の合計額を、前事業年度末残高、当事業年度変動額及び当事業年度末残高に区分して記載することができる。この場合には、科目ごとのそれぞれの金額を注記すること。</t>
  </si>
  <si>
    <t>　６　資本剰余金、利益剰余金、評価・換算差額等及び純資産の各合計欄の記載は省略することができる。</t>
  </si>
  <si>
    <t>　７　財務諸表等の用語、様式及び作成方法に関する規則第106条から第109条までの規定に従い注記すること。</t>
  </si>
  <si>
    <t>第104期中      　　　　　　　 　　　中間株主資本等変動計算書</t>
  </si>
  <si>
    <t>（単位：百万円）</t>
  </si>
  <si>
    <t>株主資本</t>
  </si>
  <si>
    <t>株主資本
合計</t>
  </si>
  <si>
    <t>資本
準備金</t>
  </si>
  <si>
    <t>その他
資本剰余金</t>
  </si>
  <si>
    <t>資本
剰余金
合計</t>
  </si>
  <si>
    <t>利益
準備金</t>
  </si>
  <si>
    <t>利益
剰余金
合計</t>
  </si>
  <si>
    <t>退職給与
積立金</t>
  </si>
  <si>
    <t>圧縮
積立金</t>
  </si>
  <si>
    <t>別途
積立金</t>
  </si>
  <si>
    <t>繰越利益
剰余金</t>
  </si>
  <si>
    <t>平成19年3月31日残高</t>
  </si>
  <si>
    <t/>
  </si>
  <si>
    <t>△</t>
  </si>
  <si>
    <t>中間会計期間中の変動額</t>
  </si>
  <si>
    <t>剰余金の配当（注）</t>
  </si>
  <si>
    <t>退職給与積立金の取崩し</t>
  </si>
  <si>
    <t>別途積立金の積立て(注）</t>
  </si>
  <si>
    <t>中間純利益</t>
  </si>
  <si>
    <t>自己株式の取得</t>
  </si>
  <si>
    <t>自己株式の処分</t>
  </si>
  <si>
    <t>土地再評価差額金の取崩</t>
  </si>
  <si>
    <t>株主資本以外の項目の中間
会計期間中の変動額（純額）</t>
  </si>
  <si>
    <t>中間会計期間中の変動額合計</t>
  </si>
  <si>
    <t>平成19年9月30日残高</t>
  </si>
  <si>
    <t>評価・換算差額等</t>
  </si>
  <si>
    <t>新株
予約権</t>
  </si>
  <si>
    <t>純資産
合計</t>
  </si>
  <si>
    <t>その他有価
証券差額金</t>
  </si>
  <si>
    <t>繰延ヘッジ
損益</t>
  </si>
  <si>
    <t>土地再評価
差額金</t>
  </si>
  <si>
    <t>評価・換算
差額等合計</t>
  </si>
  <si>
    <t>剰余金の配当</t>
  </si>
  <si>
    <t>（注）平成19年6月の定時株主総会における利益処分項目であります。</t>
  </si>
  <si>
    <t>　　第８７期中</t>
  </si>
  <si>
    <t>平成１９年４月　１日から
平成１９年９月３０日まで</t>
  </si>
  <si>
    <t>株主資本　　合計</t>
  </si>
  <si>
    <t>その他有価証券評価　　差額金</t>
  </si>
  <si>
    <t>利益剰余金　　合計</t>
  </si>
  <si>
    <t>退職給与　　積立金</t>
  </si>
  <si>
    <t>繰越利益　　剰余金</t>
  </si>
  <si>
    <t>剰余金の配当(注2)</t>
  </si>
  <si>
    <t>－</t>
  </si>
  <si>
    <t>自己株式の取得</t>
  </si>
  <si>
    <t>土地再評価差額金取崩額</t>
  </si>
  <si>
    <t>－</t>
  </si>
  <si>
    <t>－</t>
  </si>
  <si>
    <t>(注1)記載金額は百万円未満を切り捨てて表示しております。</t>
  </si>
  <si>
    <t>(注2)平成19年6月の定時株主総会における決議事項であります。</t>
  </si>
  <si>
    <t>0513福島銀行</t>
  </si>
  <si>
    <t>（単位：百万円）　</t>
  </si>
  <si>
    <t>株主資本</t>
  </si>
  <si>
    <t>評価･換算差額等</t>
  </si>
  <si>
    <t>資本剰余金</t>
  </si>
  <si>
    <t>利益剰余金</t>
  </si>
  <si>
    <t>株主資本等変動計算書</t>
  </si>
  <si>
    <t>資本金</t>
  </si>
  <si>
    <t>その他</t>
  </si>
  <si>
    <t>その他利益剰余金</t>
  </si>
  <si>
    <t>自己株式</t>
  </si>
  <si>
    <t>株主資本合計</t>
  </si>
  <si>
    <t>その他有価証券</t>
  </si>
  <si>
    <t>土地再評価</t>
  </si>
  <si>
    <t>純資産合計</t>
  </si>
  <si>
    <t>資本準備金</t>
  </si>
  <si>
    <t>資本剰余金</t>
  </si>
  <si>
    <t>利益準備金</t>
  </si>
  <si>
    <t>評価差額金</t>
  </si>
  <si>
    <t>差額金</t>
  </si>
  <si>
    <t>合計</t>
  </si>
  <si>
    <t>平成19年3月31日残高</t>
  </si>
  <si>
    <t>中間会計期間中の変動額</t>
  </si>
  <si>
    <t>新株の発行</t>
  </si>
  <si>
    <t>利益準備金の積立</t>
  </si>
  <si>
    <t>別途積立金の積立</t>
  </si>
  <si>
    <t>株主資本以外の項目の中間</t>
  </si>
  <si>
    <t>会計期間中の変動額（純額）</t>
  </si>
  <si>
    <t>中間会計期間中の変動額合計</t>
  </si>
  <si>
    <t>平成19年9月30残高</t>
  </si>
  <si>
    <t>　　　中間株主資本等変動計算書</t>
  </si>
  <si>
    <t>（単位：百万円）</t>
  </si>
  <si>
    <t>株　　主　　資　　本</t>
  </si>
  <si>
    <t>その他
資本
剰余金</t>
  </si>
  <si>
    <t>繰越利益
剰余金</t>
  </si>
  <si>
    <t>直前事業年度末残高</t>
  </si>
  <si>
    <t>－</t>
  </si>
  <si>
    <t>中間会計期間中の変動額</t>
  </si>
  <si>
    <t>－</t>
  </si>
  <si>
    <t xml:space="preserve">剰余金の配当 </t>
  </si>
  <si>
    <t>中間会計期間中の変動額合計</t>
  </si>
  <si>
    <t>－</t>
  </si>
  <si>
    <t>中間会計期間末残高</t>
  </si>
  <si>
    <t>評価・換算差額等</t>
  </si>
  <si>
    <t>土地
再評価
差額金</t>
  </si>
  <si>
    <t>評価・換算差額等
合計</t>
  </si>
  <si>
    <t>中間株主資本等変動計算書</t>
  </si>
  <si>
    <t xml:space="preserve"> </t>
  </si>
  <si>
    <t>当中間会計期間  (自 平成19年4月1日  至 平成19年9月30日)</t>
  </si>
  <si>
    <t>（単位：百万円）</t>
  </si>
  <si>
    <t>株     主     資     本</t>
  </si>
  <si>
    <t>利益剰余金</t>
  </si>
  <si>
    <t>資本準備金</t>
  </si>
  <si>
    <t>その他資本剰余金</t>
  </si>
  <si>
    <t>資本剰余金合計</t>
  </si>
  <si>
    <t>利益準備金</t>
  </si>
  <si>
    <t>その他利益剰余金</t>
  </si>
  <si>
    <t>利益剰余金合計</t>
  </si>
  <si>
    <t>積立金</t>
  </si>
  <si>
    <t>繰越利益剰余金</t>
  </si>
  <si>
    <t>平成19年3月31日残高</t>
  </si>
  <si>
    <t>－</t>
  </si>
  <si>
    <t xml:space="preserve"> </t>
  </si>
  <si>
    <t>－</t>
  </si>
  <si>
    <t>剰余金の配当</t>
  </si>
  <si>
    <t>　</t>
  </si>
  <si>
    <t>中間純損失</t>
  </si>
  <si>
    <t>資本準備金の取崩</t>
  </si>
  <si>
    <t>土地再評価差額金の取崩</t>
  </si>
  <si>
    <t>－</t>
  </si>
  <si>
    <t>利益準備金の取崩</t>
  </si>
  <si>
    <t>株主資本以外の項目の中間会計期間中の変動額(純額)</t>
  </si>
  <si>
    <t>平成19年9月30日残高</t>
  </si>
  <si>
    <t>評  価  ・  換  算  差  額  等</t>
  </si>
  <si>
    <t>新株予約権</t>
  </si>
  <si>
    <t>その他有価証券評価差額金</t>
  </si>
  <si>
    <t>繰延ヘッジ損益</t>
  </si>
  <si>
    <t>土地再評価差額金</t>
  </si>
  <si>
    <t>評価・換算差額等合計</t>
  </si>
  <si>
    <t>平成19年3月31日残高</t>
  </si>
  <si>
    <t xml:space="preserve"> </t>
  </si>
  <si>
    <t>中間株主資本等変動計算書</t>
  </si>
  <si>
    <t>自　平成１９年４月　１日</t>
  </si>
  <si>
    <t>至　平成１９年９月３０日</t>
  </si>
  <si>
    <t>　　　　　　　　　　　　　　　　　　　　　　至　平成１９年９月３０日　　　　　　　　　　　　　　　　　　　　　　　（単位：百万円）</t>
  </si>
  <si>
    <t>（単位：百万円）</t>
  </si>
  <si>
    <t>株主資本</t>
  </si>
  <si>
    <t>資本金</t>
  </si>
  <si>
    <t>資本剰余金</t>
  </si>
  <si>
    <t>利益剰余金</t>
  </si>
  <si>
    <t>自己株式</t>
  </si>
  <si>
    <t>株主資本合計</t>
  </si>
  <si>
    <t>平成19年3月31日残高</t>
  </si>
  <si>
    <t>中間会計期間中の変動額</t>
  </si>
  <si>
    <t>剰余金の配当</t>
  </si>
  <si>
    <t>中間純利益</t>
  </si>
  <si>
    <t>自己株式の取得</t>
  </si>
  <si>
    <t>土地再評価差額金の取崩</t>
  </si>
  <si>
    <t>株主資本以外の項目の中間会計期間中の変動額(純額)</t>
  </si>
  <si>
    <t>中間会計期間中の変動額合計</t>
  </si>
  <si>
    <t>－</t>
  </si>
  <si>
    <t>平成19年9月30日残高</t>
  </si>
  <si>
    <t>評価・換算差額等</t>
  </si>
  <si>
    <t>純資産
合計</t>
  </si>
  <si>
    <t>その他有価証券評価差額金</t>
  </si>
  <si>
    <t>土地再評価差額金</t>
  </si>
  <si>
    <t>評価・換算差額等合計</t>
  </si>
  <si>
    <t>（単位：百万円）</t>
  </si>
  <si>
    <t>株主資本合計</t>
  </si>
  <si>
    <t>その他利益剰余金</t>
  </si>
  <si>
    <t>繰越利益剰余金</t>
  </si>
  <si>
    <t>直前事業年度末残高</t>
  </si>
  <si>
    <t>中間会計期間中の変動額</t>
  </si>
  <si>
    <t>剰余金の配当</t>
  </si>
  <si>
    <t>中間純損失</t>
  </si>
  <si>
    <t>自己株式の取得</t>
  </si>
  <si>
    <t>△0</t>
  </si>
  <si>
    <t>0</t>
  </si>
  <si>
    <t>土地再評価差額金
取崩額</t>
  </si>
  <si>
    <t>株主資本以外の項目の
中間会計期間中の変動
額（純額）</t>
  </si>
  <si>
    <t>中間会計期間中の変動額
合計</t>
  </si>
  <si>
    <t>△0</t>
  </si>
  <si>
    <t>中間会計期間末残高</t>
  </si>
  <si>
    <t>評価・換算差額等</t>
  </si>
  <si>
    <t>その他有価証券
評価差額金</t>
  </si>
  <si>
    <t>評価・換算
差額等合計</t>
  </si>
  <si>
    <t>△0</t>
  </si>
  <si>
    <t>中間単体株主資本等変動計算書</t>
  </si>
  <si>
    <t xml:space="preserve">  当中間会計期間（自平成19年４月１日　至平成19年９月30日）</t>
  </si>
  <si>
    <t>株主
資本
合計</t>
  </si>
  <si>
    <t>退職
給与
基金</t>
  </si>
  <si>
    <t>繰越
利益
剰余金</t>
  </si>
  <si>
    <t>平成19年３月31日残高</t>
  </si>
  <si>
    <t>中間会計期間中の変動額</t>
  </si>
  <si>
    <t>剰余金の配当（注）２</t>
  </si>
  <si>
    <t>別途積立金の積立（注）２</t>
  </si>
  <si>
    <t>退職給与基金の取崩（注）２</t>
  </si>
  <si>
    <t>-</t>
  </si>
  <si>
    <t>株主資本以外の項目の中間会計期間中の変動額（純額）</t>
  </si>
  <si>
    <t>平成19年９月30日残高</t>
  </si>
  <si>
    <t>評価・換算差額等</t>
  </si>
  <si>
    <t>評価・
換算差額
等合計</t>
  </si>
  <si>
    <t>-</t>
  </si>
  <si>
    <t>-</t>
  </si>
  <si>
    <t>-</t>
  </si>
  <si>
    <t>(注) 1．記載金額は百万円未満を切り捨てて表示しております。</t>
  </si>
  <si>
    <t>　　 2. 平成19年６月の定時株主総会における決議項目であります。</t>
  </si>
  <si>
    <t xml:space="preserve">中間株主資本等変動計算書 </t>
  </si>
  <si>
    <t>当中間会計期間</t>
  </si>
  <si>
    <t>(自平成19年4月1日　至平成19年9月30日)</t>
  </si>
  <si>
    <t>（単位：百万円）</t>
  </si>
  <si>
    <t>株主資本</t>
  </si>
  <si>
    <t>利益剰余金</t>
  </si>
  <si>
    <t>株主資本　　　合計</t>
  </si>
  <si>
    <t>資本剰余金　　　合計</t>
  </si>
  <si>
    <t>直前事業年度末残高</t>
  </si>
  <si>
    <t>剰 余 金 の 配 当 (注2）</t>
  </si>
  <si>
    <t>―</t>
  </si>
  <si>
    <t>―</t>
  </si>
  <si>
    <t>別途積立金の積立て(注2）</t>
  </si>
  <si>
    <t>―</t>
  </si>
  <si>
    <t>中間純利益</t>
  </si>
  <si>
    <t>―</t>
  </si>
  <si>
    <t>―</t>
  </si>
  <si>
    <t>―</t>
  </si>
  <si>
    <t>株主資本以外の項目の
中間会計期間中の変動額(純額)</t>
  </si>
  <si>
    <t>―</t>
  </si>
  <si>
    <t>―</t>
  </si>
  <si>
    <t>中間会計期間末残高</t>
  </si>
  <si>
    <t>評　　価　・　換　　算　　差　　額　　等</t>
  </si>
  <si>
    <t>その他　　　有価証券　　　評価差額金</t>
  </si>
  <si>
    <t>繰延ヘッジ　　　損益</t>
  </si>
  <si>
    <t>(注)1.記載金額は百万円未満を切り捨てて表示しております。</t>
  </si>
  <si>
    <t xml:space="preserve">    2.平成19年6月の定時株主総会における決議項目であります。</t>
  </si>
  <si>
    <t>当中間会計期間（自　平成19年4月1日　　至　平成19年9月30日）</t>
  </si>
  <si>
    <t>評価・換算差額等</t>
  </si>
  <si>
    <t>直前事業年度末残高</t>
  </si>
  <si>
    <t>剰余金の配当（注）</t>
  </si>
  <si>
    <t>株主資本以外の項目の中間会計期間中の変動額（純額）</t>
  </si>
  <si>
    <t>中間会計期間末残高</t>
  </si>
  <si>
    <t>(注）平成19年5月25日の取締役会における決議項目であります。</t>
  </si>
  <si>
    <t>　　第83期中</t>
  </si>
  <si>
    <t>　　平成19年４月１日から
　　平成19年９月30日まで</t>
  </si>
  <si>
    <t>―</t>
  </si>
  <si>
    <t>△29</t>
  </si>
  <si>
    <t>―</t>
  </si>
  <si>
    <t>利益準備金の
積立</t>
  </si>
  <si>
    <t>△22</t>
  </si>
  <si>
    <t>―</t>
  </si>
  <si>
    <t>△111</t>
  </si>
  <si>
    <t>―</t>
  </si>
  <si>
    <t>別途積立金の
積立</t>
  </si>
  <si>
    <t>役員賞与</t>
  </si>
  <si>
    <t>△4</t>
  </si>
  <si>
    <t>△683</t>
  </si>
  <si>
    <t>△4</t>
  </si>
  <si>
    <t>△683</t>
  </si>
  <si>
    <t>△477</t>
  </si>
  <si>
    <t>△33</t>
  </si>
  <si>
    <t>　２　株主資本の変動事由及び金額の記載は、概ね中間貸借対照表における記載の順序によること。</t>
  </si>
  <si>
    <t>　３　株主資本以外の科目について、中間会計期間中の変動額を、変動事由ごとに記載することができる。この場合には、変動事由及び金額の記載は、概ね中間貸借対照表における記載の順序によること。</t>
  </si>
  <si>
    <t>　４　その他利益剰余金は、科目ごとの記載に代えてその他利益剰余金の合計額を、直前事業年度末残高、中間会計期間中の変動額及び中間会計期間末残高に区分して記載することができる。この場合には、科目ごとのそれぞれの</t>
  </si>
  <si>
    <t>　　金額を注記すること。</t>
  </si>
  <si>
    <t>　５　評価・換算差額等は、科目ごとの記載に代えて評価・換算差額等の合計額を、直前事業年度末残高、中間会計期間中の変動額及び中間会計期間末残高に区分して記載することができる。この場合には、科目ごとのそれぞれの</t>
  </si>
  <si>
    <t>　　金額を注記すること。</t>
  </si>
  <si>
    <t>　７　中間財務諸表等の用語、様式及び作成方法に関する規則第65条から第68条までの規定に従い注記すること。</t>
  </si>
  <si>
    <t>平成19年4月 1日から</t>
  </si>
  <si>
    <t>第106期中</t>
  </si>
  <si>
    <t xml:space="preserve"> 中間株主資本等変動計算書</t>
  </si>
  <si>
    <t>平成19年9月30日まで</t>
  </si>
  <si>
    <t>（単位：百万円）</t>
  </si>
  <si>
    <t>評価・換算差額等</t>
  </si>
  <si>
    <t>純資産　　合計</t>
  </si>
  <si>
    <t>その他　　有価証券　評価差額金</t>
  </si>
  <si>
    <t>土地　　　再評価　　差額金</t>
  </si>
  <si>
    <t>評価・換算差額等合計</t>
  </si>
  <si>
    <t>資本　　　　準備金</t>
  </si>
  <si>
    <t>その他　　資本　　剰余金</t>
  </si>
  <si>
    <t>資本　　　剰余金　　　合計</t>
  </si>
  <si>
    <t>利益　　　準備金</t>
  </si>
  <si>
    <t>利益　　　剰余金　　　合計</t>
  </si>
  <si>
    <t>別途　　　積立金</t>
  </si>
  <si>
    <t>平成19年3月31日残高</t>
  </si>
  <si>
    <t>中間会計期間中の変動額</t>
  </si>
  <si>
    <t>中間純利益</t>
  </si>
  <si>
    <t>土地再評価差額金の取崩額</t>
  </si>
  <si>
    <t>株主資本以外の項目の中間会計期間中の変動額（純額）</t>
  </si>
  <si>
    <t>中間会計期間中の変動額合計</t>
  </si>
  <si>
    <t>平成19年9月30日残高</t>
  </si>
  <si>
    <t>第４９期中</t>
  </si>
  <si>
    <t>平成１９年 ４ 月　１日
平成１９年 ９ 月３０日</t>
  </si>
  <si>
    <t>から
まで</t>
  </si>
  <si>
    <t>中間株主資本等変動計算書</t>
  </si>
  <si>
    <t>（単位：百万円）</t>
  </si>
  <si>
    <t>株主資本</t>
  </si>
  <si>
    <t>資本金</t>
  </si>
  <si>
    <t>資本剰余金</t>
  </si>
  <si>
    <t>利益剰余金</t>
  </si>
  <si>
    <t>自己株式</t>
  </si>
  <si>
    <t>株主資本合計</t>
  </si>
  <si>
    <t>資本
準備金</t>
  </si>
  <si>
    <t>その他資本剰余金</t>
  </si>
  <si>
    <t>資本剰余金合計</t>
  </si>
  <si>
    <t>利益
準備金</t>
  </si>
  <si>
    <t>その他利益剰余金</t>
  </si>
  <si>
    <t>利益剰余金合計</t>
  </si>
  <si>
    <t>退職給与積立金</t>
  </si>
  <si>
    <t>別途
積立金</t>
  </si>
  <si>
    <t>繰越利益剰余金</t>
  </si>
  <si>
    <t>直前事業年度末残高</t>
  </si>
  <si>
    <t>中間会計期間中の変動額</t>
  </si>
  <si>
    <t>剰余金の配当</t>
  </si>
  <si>
    <t>中間純損失</t>
  </si>
  <si>
    <t>自己株式の取得</t>
  </si>
  <si>
    <t>自己株式の処分</t>
  </si>
  <si>
    <t>株主資本以外の項目の中間会計期間中の変動額（純額）</t>
  </si>
  <si>
    <t>中間会計期間中の変動額合計</t>
  </si>
  <si>
    <t xml:space="preserve">－ </t>
  </si>
  <si>
    <t>中間会計期間末残高</t>
  </si>
  <si>
    <t>評価・換算差額等</t>
  </si>
  <si>
    <t>新株
予約権</t>
  </si>
  <si>
    <t>純資産
合計</t>
  </si>
  <si>
    <t>その他有価証券評価差額金</t>
  </si>
  <si>
    <t>繰延ヘッジ損益</t>
  </si>
  <si>
    <t>土地再評価差額金</t>
  </si>
  <si>
    <t>評価・換算差額等合計</t>
  </si>
  <si>
    <t xml:space="preserve">△ 0 </t>
  </si>
  <si>
    <t>②当中間会計期間（自平成19年4月1日  至平成19年9月30日）</t>
  </si>
  <si>
    <t xml:space="preserve">      （単位：百万円）</t>
  </si>
  <si>
    <t>利益準備金</t>
  </si>
  <si>
    <t xml:space="preserve"> その他利益剰余金</t>
  </si>
  <si>
    <t>利益剰余金
合計</t>
  </si>
  <si>
    <t>別途積立金</t>
  </si>
  <si>
    <t>平成19年3月31日残高</t>
  </si>
  <si>
    <t>中間会計期間中の変動額</t>
  </si>
  <si>
    <t>利益準備金の積立(注)２</t>
  </si>
  <si>
    <t>-</t>
  </si>
  <si>
    <t>別途積立金の積立(注)２</t>
  </si>
  <si>
    <t>-</t>
  </si>
  <si>
    <t>剰余金の配当(注)２</t>
  </si>
  <si>
    <t>中間純利益</t>
  </si>
  <si>
    <t>自己株式の処分</t>
  </si>
  <si>
    <t>土地再評価差額金の取崩</t>
  </si>
  <si>
    <t>中間会計期間中の変動額合計</t>
  </si>
  <si>
    <t>平成19年9月30日残高</t>
  </si>
  <si>
    <t>評価・換算差額等</t>
  </si>
  <si>
    <t>純資産合計</t>
  </si>
  <si>
    <t>その他有価証券評価差額金</t>
  </si>
  <si>
    <t>繰延ヘッジ損益</t>
  </si>
  <si>
    <t>評価・換算差額等合計</t>
  </si>
  <si>
    <t>(注)１．記載金額は百万円未満を切り捨てて表示しております。</t>
  </si>
  <si>
    <t xml:space="preserve">    ２．平成19年6月の定時株主総会における決議事項であります。</t>
  </si>
  <si>
    <t>当中間会計期間（自　平成19年４月１日　至　平成19年９月30日）</t>
  </si>
  <si>
    <t>資本剰余金</t>
  </si>
  <si>
    <t>株主資本合計</t>
  </si>
  <si>
    <t>資本準備金</t>
  </si>
  <si>
    <t>資本剰余金合計</t>
  </si>
  <si>
    <t>利益準備金</t>
  </si>
  <si>
    <t>利益剰余金合計</t>
  </si>
  <si>
    <t>別途積立金</t>
  </si>
  <si>
    <t>繰越利益剰余金</t>
  </si>
  <si>
    <t>平成19年３月31日残高</t>
  </si>
  <si>
    <t>△　　24</t>
  </si>
  <si>
    <t>剰余金の配当</t>
  </si>
  <si>
    <t>△　　95</t>
  </si>
  <si>
    <t>△　　79</t>
  </si>
  <si>
    <t>△　 174</t>
  </si>
  <si>
    <t>△　 157</t>
  </si>
  <si>
    <t>△　 198</t>
  </si>
  <si>
    <t>評価・換算差額</t>
  </si>
  <si>
    <t>純資産合計</t>
  </si>
  <si>
    <t>評価差額金</t>
  </si>
  <si>
    <t>差額金</t>
  </si>
  <si>
    <t>等合計</t>
  </si>
  <si>
    <t>△　　638</t>
  </si>
  <si>
    <t>△　 638</t>
  </si>
  <si>
    <t>△　 795</t>
  </si>
  <si>
    <t>0538静岡中央銀行</t>
  </si>
  <si>
    <t>第134期中　（自平成19年4月1日　　至平成19年9月30日）中間株主資本等変動計算書</t>
  </si>
  <si>
    <t>（単位：百万円）</t>
  </si>
  <si>
    <t>株　　　主　　　資　　　本</t>
  </si>
  <si>
    <t>平成１９年３月３１日残高</t>
  </si>
  <si>
    <t>－</t>
  </si>
  <si>
    <t>株主資本以外の項目の</t>
  </si>
  <si>
    <t>中間会計期間中の変動額（純額）</t>
  </si>
  <si>
    <t>中間会計期間中の変動額合計</t>
  </si>
  <si>
    <t>平成１９年９月３０日残高</t>
  </si>
  <si>
    <t>評価・換算</t>
  </si>
  <si>
    <t>差額等合計</t>
  </si>
  <si>
    <t>注1.「その他利益剰余金｣について合計額により記載しておりますが、その内訳は次のとおりであります。</t>
  </si>
  <si>
    <t>直前事業年度末残　　　　　　　当中間会計期間中の変動額　　　　　当中間会計期間末残高</t>
  </si>
  <si>
    <t>　その他利益剰余金</t>
  </si>
  <si>
    <t>　　　　２３，１４０百万円　　　　　　　　　　　　　 ５４０百万円　　　　　　　　　　　　２３，６８１万円</t>
  </si>
  <si>
    <t>うち役員退職積立金</t>
  </si>
  <si>
    <t>　　　　　１，０００百万円　　　　　　　　　　　　　　　－百万円　　　　　　　　　　　　　１，０００万円</t>
  </si>
  <si>
    <t>うち有価証券償却準備積立金</t>
  </si>
  <si>
    <t>　　　　　２，７５０百万円　　　　　　　　　　　　　　　－百万円　　　　　　　　　　　　　２，７５０万円</t>
  </si>
  <si>
    <t>うち別途積立金</t>
  </si>
  <si>
    <t>　　　　１７，８５８百万円　　　　　　　　　　　 １，２００百万円　　　　　　　　　　　　１９，０５８万円</t>
  </si>
  <si>
    <t>うち繰越利益剰余金</t>
  </si>
  <si>
    <t>　　　　　１，５３２百万円　　　　　　　　　 　　 △６５９百万円　　　　　　　　　　　　 　　８７３万円</t>
  </si>
  <si>
    <t>その他</t>
  </si>
  <si>
    <t>資本</t>
  </si>
  <si>
    <t>利益</t>
  </si>
  <si>
    <t>株主</t>
  </si>
  <si>
    <t>剰余金</t>
  </si>
  <si>
    <t>繰越利益</t>
  </si>
  <si>
    <t>準備金</t>
  </si>
  <si>
    <t>合計</t>
  </si>
  <si>
    <t>平成19年3月31日残高</t>
  </si>
  <si>
    <t>中間会計期間中の変動額</t>
  </si>
  <si>
    <t>利益準備金の積立</t>
  </si>
  <si>
    <t>別途積立金の積立</t>
  </si>
  <si>
    <t>中間純利益</t>
  </si>
  <si>
    <t>△0</t>
  </si>
  <si>
    <t>株主資本以外の項目の中間</t>
  </si>
  <si>
    <t>会計期間中の変動額（純額）</t>
  </si>
  <si>
    <t>中間会計期間中の変動額合計</t>
  </si>
  <si>
    <t>△0</t>
  </si>
  <si>
    <t>平成19年9月30日残高</t>
  </si>
  <si>
    <t>評価・換算</t>
  </si>
  <si>
    <t>純資産</t>
  </si>
  <si>
    <t>有価証券</t>
  </si>
  <si>
    <t>差額等合計</t>
  </si>
  <si>
    <t>平成19年3月31日残高</t>
  </si>
  <si>
    <t>買換資産圧縮積立金</t>
  </si>
  <si>
    <t>-</t>
  </si>
  <si>
    <t>-</t>
  </si>
  <si>
    <t>-</t>
  </si>
  <si>
    <t>積立金の積立</t>
  </si>
  <si>
    <t>-</t>
  </si>
  <si>
    <t>　　第　90　期</t>
  </si>
  <si>
    <t>平成　19年　4月　1日から
平成　19年　9月 30日まで</t>
  </si>
  <si>
    <t>　　　株主資本等変動計算書</t>
  </si>
  <si>
    <t>買換資産圧縮積立金</t>
  </si>
  <si>
    <t>直前事業年度末残高</t>
  </si>
  <si>
    <t>中間会計期間中の
変動額</t>
  </si>
  <si>
    <t>株主資本以外の項目の
中間会計期間中の
変動額(純額)</t>
  </si>
  <si>
    <t>中間会計期間中の
変動額合計</t>
  </si>
  <si>
    <t>　－</t>
  </si>
  <si>
    <t>　４　その他利益剰余金は、科目ごとの記載に代えてその他利益剰余金の合計額を、直前事業年度末残高、中間会計期間中の変動額及び中間会計期間末残高に区分して記載することができる。この場合には、科目ごとのそれぞれの金額を注記する</t>
  </si>
  <si>
    <t>　　こと。</t>
  </si>
  <si>
    <t>　５　評価・換算差額等は、科目ごとの記載に代えて評価・換算差額等の合計額を、直前事業年度末残高、中間会計期間中の変動額及び中間会計期間末残高に区分して記載することができる。この場合には、科目ごとのそれぞれの金額を注記する</t>
  </si>
  <si>
    <t>　　こと。</t>
  </si>
  <si>
    <t>第 102 期 中 (</t>
  </si>
  <si>
    <t>平成19年4月 1日から</t>
  </si>
  <si>
    <t>) 中間株主資本等変動計算書</t>
  </si>
  <si>
    <t>平成19年9月30日まで</t>
  </si>
  <si>
    <t>株　主　資　本</t>
  </si>
  <si>
    <t>自　己
株　式</t>
  </si>
  <si>
    <t>株　主
資　本
合　計</t>
  </si>
  <si>
    <t>資　本
準備金</t>
  </si>
  <si>
    <t>資　本
剰余金
合　計</t>
  </si>
  <si>
    <t>利　益
準備金</t>
  </si>
  <si>
    <t>利　益
剰余金
合　計</t>
  </si>
  <si>
    <t>別　途
積立金</t>
  </si>
  <si>
    <t>繰　越
利　益
剰余金</t>
  </si>
  <si>
    <t>直前事業年度末残高</t>
  </si>
  <si>
    <t>中間会計期間中の変動額</t>
  </si>
  <si>
    <t>株主資本以外の項目の中間会計期間中の変動額(純額)</t>
  </si>
  <si>
    <t>中間会計期間中の変動額合計</t>
  </si>
  <si>
    <t xml:space="preserve">-  </t>
  </si>
  <si>
    <t>中間会計期間末残高</t>
  </si>
  <si>
    <t>純資産
合　計</t>
  </si>
  <si>
    <t>その他
有価証
券評価
差額金</t>
  </si>
  <si>
    <t>繰　延
ヘッジ
損　益</t>
  </si>
  <si>
    <t>土　地
再評価
差額金</t>
  </si>
  <si>
    <t>評価･換
算差額
等合計</t>
  </si>
  <si>
    <t xml:space="preserve">-  </t>
  </si>
  <si>
    <t>第９９期中</t>
  </si>
  <si>
    <t>平成19年4月 1日から</t>
  </si>
  <si>
    <t xml:space="preserve">  中間株主資本等変動計算書</t>
  </si>
  <si>
    <t>平成19年9月30日まで</t>
  </si>
  <si>
    <t>　（単位：百万円）</t>
  </si>
  <si>
    <t>株主資本
合計</t>
  </si>
  <si>
    <t>資本剰余金
合計</t>
  </si>
  <si>
    <t>利益剰余金
合計</t>
  </si>
  <si>
    <t xml:space="preserve"> 前事業年度末残高</t>
  </si>
  <si>
    <t xml:space="preserve"> 中間会計期間中の変動額</t>
  </si>
  <si>
    <t>役員賞与</t>
  </si>
  <si>
    <t>土地再評価差額金取崩額</t>
  </si>
  <si>
    <t xml:space="preserve"> 中間会計期間中の変動額合計</t>
  </si>
  <si>
    <t xml:space="preserve"> 中間会計期間末残高</t>
  </si>
  <si>
    <t>その他有価
証券評価
差額金</t>
  </si>
  <si>
    <t>繰越ヘッジ
損益</t>
  </si>
  <si>
    <t>土地再評価
差額金</t>
  </si>
  <si>
    <t>評価・換算
差額等合計</t>
  </si>
  <si>
    <t>（注）</t>
  </si>
  <si>
    <t>１．</t>
  </si>
  <si>
    <t>当行の自己株式の種類及び株式数は、次のとおりであります。</t>
  </si>
  <si>
    <t>(単位：千株）</t>
  </si>
  <si>
    <t>前事業年度末</t>
  </si>
  <si>
    <t>当中間会計期間末</t>
  </si>
  <si>
    <t>摘要</t>
  </si>
  <si>
    <t>株式数</t>
  </si>
  <si>
    <t>増加株式数</t>
  </si>
  <si>
    <t>減少株式数</t>
  </si>
  <si>
    <t>自己株式</t>
  </si>
  <si>
    <t>普通株式</t>
  </si>
  <si>
    <t>注１</t>
  </si>
  <si>
    <t>合計</t>
  </si>
  <si>
    <t>　自己株式の増加分38千株は、単元未満株式の買取によるものであります。</t>
  </si>
  <si>
    <t xml:space="preserve"> 株主資本等変動計算書</t>
  </si>
  <si>
    <t>―</t>
  </si>
  <si>
    <t>上期の変動額</t>
  </si>
  <si>
    <t>　　剰余金の配当</t>
  </si>
  <si>
    <t>　　中間純利益</t>
  </si>
  <si>
    <t>　　自己株式の取得</t>
  </si>
  <si>
    <t>　　自己株式の処分</t>
  </si>
  <si>
    <t>　　 土地再評価差額金取崩額</t>
  </si>
  <si>
    <t>株主資本以外の項目の
上期の変動額(純額）</t>
  </si>
  <si>
    <t>上期の変動額合計</t>
  </si>
  <si>
    <t>△ 0</t>
  </si>
  <si>
    <t>土地再評価差額金</t>
  </si>
  <si>
    <t>評価・換算差額統合計</t>
  </si>
  <si>
    <t xml:space="preserve">    </t>
  </si>
  <si>
    <t>㈱関西アーバン銀行</t>
  </si>
  <si>
    <t>中間株主資本等変動計算書（単体）</t>
  </si>
  <si>
    <t>当中間会計期間（自 平成19年4月1日　至 平成19年9月30日）</t>
  </si>
  <si>
    <t>（金額単位：百万円）</t>
  </si>
  <si>
    <t>株主資本
合計</t>
  </si>
  <si>
    <t>資本
剰余金合計</t>
  </si>
  <si>
    <t>利益剰余金
合計</t>
  </si>
  <si>
    <t>繰越利益
剰余金</t>
  </si>
  <si>
    <t>平成19年3月31日残高</t>
  </si>
  <si>
    <r>
      <t>剰余金の配当</t>
    </r>
    <r>
      <rPr>
        <sz val="8"/>
        <rFont val="ＭＳ 明朝"/>
        <family val="1"/>
      </rPr>
      <t>(注)2</t>
    </r>
  </si>
  <si>
    <r>
      <t>別途積立金の積立</t>
    </r>
    <r>
      <rPr>
        <sz val="8"/>
        <rFont val="ＭＳ 明朝"/>
        <family val="1"/>
      </rPr>
      <t>(注)2</t>
    </r>
  </si>
  <si>
    <t>土地再評価差額金の取崩</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</si>
</sst>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quot;△ &quot;0"/>
    <numFmt numFmtId="179" formatCode="#,##0;[Red]#,##0"/>
    <numFmt numFmtId="180" formatCode="_ * #,##0_ ;_ * &quot;△&quot;#,##0_ ;_ * &quot;-&quot;_ ;_ @_ "/>
    <numFmt numFmtId="181" formatCode="0_);[Red]\(0\)"/>
    <numFmt numFmtId="182" formatCode="_ * #,##0;&quot;△&quot;\ * #,##0;_ * &quot;-&quot;"/>
    <numFmt numFmtId="183" formatCode="#,##0\ ;&quot;△ &quot;#,##0\ "/>
    <numFmt numFmtId="184" formatCode="#,##0\ \ ;[Red]&quot;△&quot;#,##0\ \ "/>
    <numFmt numFmtId="185" formatCode="#,##0.00;&quot;△ &quot;#,##0.00"/>
    <numFmt numFmtId="186" formatCode="#,##0;&quot;△ &quot;#,##0;\-"/>
    <numFmt numFmtId="187" formatCode="0_ "/>
    <numFmt numFmtId="188" formatCode="#,##0;&quot;△ &quot;\ #,##0"/>
    <numFmt numFmtId="189" formatCode="#,##0;&quot;△　&quot;#,##0"/>
    <numFmt numFmtId="190" formatCode="#,##0;&quot;△ 　&quot;#,##0"/>
    <numFmt numFmtId="191" formatCode="#,##0;&quot;△&quot;#,##0"/>
    <numFmt numFmtId="192" formatCode="#,##0;&quot;△&quot;\ \ \ \ #,##0"/>
    <numFmt numFmtId="193" formatCode="#,##0;&quot;△   &quot;#,##0"/>
    <numFmt numFmtId="194" formatCode="#,##0;&quot;△&quot;\ \ \ \ \ #,##0"/>
    <numFmt numFmtId="195" formatCode="#,##0;&quot;△&quot;\ \ #,##0"/>
    <numFmt numFmtId="196" formatCode="#,##0;&quot;△&quot;\ \ \ \ \ \ #,##0"/>
    <numFmt numFmtId="197" formatCode="#,##0;&quot;△&quot;#,##0;&quot;－&quot;"/>
    <numFmt numFmtId="198" formatCode="#,##0_);\(#,##0\)"/>
    <numFmt numFmtId="199" formatCode="#,##0_ ;[Red]\-#,##0\ "/>
    <numFmt numFmtId="200" formatCode="[$-411]ggge&quot;年&quot;m&quot;月&quot;d&quot;日&quot;&quot;か&quot;&quot;ら&quot;;@"/>
    <numFmt numFmtId="201" formatCode="[$-411]ggge&quot;年&quot;m&quot;月&quot;d&quot;日&quot;&quot;ま&quot;&quot;で&quot;;@"/>
    <numFmt numFmtId="202" formatCode="#,##0;[Red]&quot;△&quot;#,##0"/>
    <numFmt numFmtId="203" formatCode="_ * #,##0_ ;_ * &quot;△&quot;\ #,##0_ ;_ * &quot;-&quot;_ ;_ @_ "/>
  </numFmts>
  <fonts count="44">
    <font>
      <sz val="11"/>
      <name val="ＭＳ Ｐゴシック"/>
      <family val="3"/>
    </font>
    <font>
      <sz val="6"/>
      <name val="ＭＳ Ｐゴシック"/>
      <family val="3"/>
    </font>
    <font>
      <sz val="11"/>
      <name val="ＭＳ 明朝"/>
      <family val="1"/>
    </font>
    <font>
      <sz val="12"/>
      <name val="ＭＳ 明朝"/>
      <family val="1"/>
    </font>
    <font>
      <sz val="6"/>
      <name val="ＭＳ ゴシック"/>
      <family val="3"/>
    </font>
    <font>
      <sz val="11"/>
      <name val="ＭＳ ゴシック"/>
      <family val="3"/>
    </font>
    <font>
      <sz val="10"/>
      <name val="ＭＳ 明朝"/>
      <family val="1"/>
    </font>
    <font>
      <sz val="8"/>
      <name val="ＭＳ 明朝"/>
      <family val="1"/>
    </font>
    <font>
      <sz val="9"/>
      <name val="ＭＳ 明朝"/>
      <family val="1"/>
    </font>
    <font>
      <b/>
      <sz val="14"/>
      <name val="Times New Roman"/>
      <family val="1"/>
    </font>
    <font>
      <b/>
      <sz val="14"/>
      <name val="ＭＳ Ｐゴシック"/>
      <family val="3"/>
    </font>
    <font>
      <sz val="14"/>
      <name val="ＭＳ 明朝"/>
      <family val="1"/>
    </font>
    <font>
      <u val="single"/>
      <sz val="18"/>
      <name val="ＭＳ 明朝"/>
      <family val="1"/>
    </font>
    <font>
      <sz val="20"/>
      <name val="ＭＳ 明朝"/>
      <family val="1"/>
    </font>
    <font>
      <sz val="18"/>
      <name val="ＭＳ 明朝"/>
      <family val="1"/>
    </font>
    <font>
      <sz val="10.5"/>
      <name val="ＭＳ 明朝"/>
      <family val="1"/>
    </font>
    <font>
      <sz val="7.5"/>
      <name val="ＭＳ 明朝"/>
      <family val="1"/>
    </font>
    <font>
      <sz val="7"/>
      <name val="ＭＳ 明朝"/>
      <family val="1"/>
    </font>
    <font>
      <sz val="8.5"/>
      <name val="ＭＳ 明朝"/>
      <family val="1"/>
    </font>
    <font>
      <sz val="13"/>
      <name val="ＭＳ 明朝"/>
      <family val="1"/>
    </font>
    <font>
      <sz val="6"/>
      <name val="ＭＳ Ｐ明朝"/>
      <family val="1"/>
    </font>
    <font>
      <b/>
      <sz val="10"/>
      <name val="ＭＳ 明朝"/>
      <family val="1"/>
    </font>
    <font>
      <sz val="14"/>
      <name val="明朝"/>
      <family val="1"/>
    </font>
    <font>
      <u val="single"/>
      <sz val="11"/>
      <name val="ＭＳ 明朝"/>
      <family val="1"/>
    </font>
    <font>
      <u val="single"/>
      <sz val="14"/>
      <name val="ＭＳ 明朝"/>
      <family val="1"/>
    </font>
    <font>
      <vertAlign val="subscript"/>
      <sz val="12"/>
      <name val="ＭＳ 明朝"/>
      <family val="1"/>
    </font>
    <font>
      <sz val="16"/>
      <name val="ＭＳ 明朝"/>
      <family val="1"/>
    </font>
    <font>
      <sz val="6"/>
      <name val="ＭＳ 明朝"/>
      <family val="1"/>
    </font>
    <font>
      <sz val="11"/>
      <name val="Century"/>
      <family val="1"/>
    </font>
    <font>
      <sz val="11"/>
      <name val="丸ｺﾞｼｯｸ"/>
      <family val="3"/>
    </font>
    <font>
      <sz val="11"/>
      <name val="ＭＳ Ｐ明朝"/>
      <family val="1"/>
    </font>
    <font>
      <u val="single"/>
      <sz val="16"/>
      <name val="ＭＳ 明朝"/>
      <family val="1"/>
    </font>
    <font>
      <sz val="11"/>
      <name val="明朝"/>
      <family val="1"/>
    </font>
    <font>
      <sz val="10"/>
      <name val="ＭＳ ゴシック"/>
      <family val="3"/>
    </font>
    <font>
      <sz val="5"/>
      <name val="ＭＳ 明朝"/>
      <family val="1"/>
    </font>
    <font>
      <sz val="17.5"/>
      <name val="ＭＳ 明朝"/>
      <family val="1"/>
    </font>
    <font>
      <sz val="12.5"/>
      <name val="ＭＳ 明朝"/>
      <family val="1"/>
    </font>
    <font>
      <sz val="9"/>
      <name val="ＭＳ Ｐゴシック"/>
      <family val="3"/>
    </font>
    <font>
      <sz val="6"/>
      <name val="標準ゴシック"/>
      <family val="3"/>
    </font>
    <font>
      <sz val="10.85"/>
      <name val="ＭＳ 明朝"/>
      <family val="1"/>
    </font>
    <font>
      <sz val="10.85"/>
      <name val="標準ゴシック"/>
      <family val="3"/>
    </font>
    <font>
      <sz val="15"/>
      <name val="ＭＳ 明朝"/>
      <family val="1"/>
    </font>
    <font>
      <sz val="13.5"/>
      <name val="ＭＳ 明朝"/>
      <family val="1"/>
    </font>
    <font>
      <sz val="9.5"/>
      <name val="ＭＳ 明朝"/>
      <family val="1"/>
    </font>
  </fonts>
  <fills count="2">
    <fill>
      <patternFill/>
    </fill>
    <fill>
      <patternFill patternType="gray125"/>
    </fill>
  </fills>
  <borders count="132">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hair"/>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color indexed="63"/>
      </left>
      <right style="thin"/>
      <top style="hair"/>
      <bottom style="thin"/>
    </border>
    <border>
      <left style="thin"/>
      <right style="thin"/>
      <top style="hair"/>
      <bottom style="thin"/>
    </border>
    <border>
      <left style="thin"/>
      <right>
        <color indexed="63"/>
      </right>
      <top style="thin"/>
      <bottom style="hair"/>
    </border>
    <border>
      <left>
        <color indexed="63"/>
      </left>
      <right style="thin"/>
      <top style="thin"/>
      <bottom style="hair"/>
    </border>
    <border>
      <left style="thin">
        <color indexed="8"/>
      </left>
      <right style="thin">
        <color indexed="8"/>
      </right>
      <top style="thin">
        <color indexed="8"/>
      </top>
      <bottom style="thin">
        <color indexed="8"/>
      </bottom>
    </border>
    <border>
      <left>
        <color indexed="63"/>
      </left>
      <right>
        <color indexed="63"/>
      </right>
      <top style="thin"/>
      <bottom style="hair"/>
    </border>
    <border>
      <left>
        <color indexed="63"/>
      </left>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style="thin"/>
    </border>
    <border>
      <left>
        <color indexed="63"/>
      </left>
      <right>
        <color indexed="63"/>
      </right>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color indexed="63"/>
      </left>
      <right style="medium"/>
      <top>
        <color indexed="63"/>
      </top>
      <bottom style="thin"/>
    </border>
    <border>
      <left style="thin"/>
      <right style="medium"/>
      <top>
        <color indexed="63"/>
      </top>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hair"/>
      <top>
        <color indexed="63"/>
      </top>
      <bottom style="thin"/>
    </border>
    <border>
      <left style="hair"/>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thin"/>
      <bottom style="hair"/>
    </border>
    <border>
      <left style="thin"/>
      <right style="hair"/>
      <top>
        <color indexed="63"/>
      </top>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style="thin"/>
      <right style="hair"/>
      <top>
        <color indexed="63"/>
      </top>
      <bottom style="hair"/>
    </border>
    <border>
      <left style="thin"/>
      <right style="hair"/>
      <top style="hair"/>
      <bottom>
        <color indexed="63"/>
      </bottom>
    </border>
    <border>
      <left style="hair"/>
      <right style="thin"/>
      <top style="hair"/>
      <bottom>
        <color indexed="63"/>
      </bottom>
    </border>
    <border>
      <left style="hair"/>
      <right style="thin"/>
      <top style="thin"/>
      <bottom style="thin"/>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style="hair"/>
      <right>
        <color indexed="63"/>
      </right>
      <top style="thin"/>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color indexed="63"/>
      </bottom>
    </border>
    <border>
      <left>
        <color indexed="63"/>
      </left>
      <right style="hair"/>
      <top style="thin"/>
      <bottom style="thin"/>
    </border>
    <border>
      <left>
        <color indexed="63"/>
      </left>
      <right>
        <color indexed="63"/>
      </right>
      <top>
        <color indexed="63"/>
      </top>
      <bottom style="hair"/>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style="hair"/>
      <right style="thin"/>
      <top>
        <color indexed="63"/>
      </top>
      <bottom style="hair"/>
    </border>
    <border>
      <left style="hair"/>
      <right style="thin"/>
      <top style="hair"/>
      <bottom style="thin"/>
    </border>
    <border>
      <left style="medium"/>
      <right style="medium"/>
      <top>
        <color indexed="63"/>
      </top>
      <bottom style="medium"/>
    </border>
    <border>
      <left>
        <color indexed="63"/>
      </left>
      <right style="hair"/>
      <top>
        <color indexed="63"/>
      </top>
      <bottom style="hair"/>
    </border>
    <border>
      <left>
        <color indexed="63"/>
      </left>
      <right style="thin"/>
      <top style="medium"/>
      <bottom style="thin"/>
    </border>
    <border>
      <left>
        <color indexed="63"/>
      </left>
      <right style="thin"/>
      <top style="medium"/>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thin"/>
      <bottom style="mediu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color indexed="63"/>
      </left>
      <right style="hair"/>
      <top style="hair"/>
      <bottom style="thin"/>
    </border>
    <border>
      <left style="hair"/>
      <right>
        <color indexed="63"/>
      </right>
      <top>
        <color indexed="63"/>
      </top>
      <bottom style="hair"/>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style="hair"/>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s>
  <cellStyleXfs count="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33" fillId="0" borderId="0">
      <alignment/>
      <protection/>
    </xf>
    <xf numFmtId="0" fontId="2" fillId="0" borderId="0">
      <alignment/>
      <protection/>
    </xf>
    <xf numFmtId="3" fontId="5" fillId="0" borderId="0">
      <alignment/>
      <protection/>
    </xf>
    <xf numFmtId="0" fontId="2" fillId="0" borderId="0">
      <alignment/>
      <protection/>
    </xf>
    <xf numFmtId="176" fontId="2" fillId="0" borderId="0">
      <alignment vertical="center"/>
      <protection/>
    </xf>
    <xf numFmtId="0" fontId="0" fillId="0" borderId="0">
      <alignment vertical="center"/>
      <protection/>
    </xf>
    <xf numFmtId="3" fontId="5" fillId="0" borderId="0">
      <alignment/>
      <protection/>
    </xf>
    <xf numFmtId="0" fontId="8" fillId="0" borderId="0">
      <alignment/>
      <protection/>
    </xf>
    <xf numFmtId="0" fontId="40" fillId="0" borderId="0">
      <alignment/>
      <protection/>
    </xf>
    <xf numFmtId="3" fontId="5" fillId="0" borderId="0">
      <alignment/>
      <protection/>
    </xf>
    <xf numFmtId="0" fontId="37"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3" fillId="0" borderId="0">
      <alignment vertical="center"/>
      <protection/>
    </xf>
    <xf numFmtId="0" fontId="29" fillId="0" borderId="0">
      <alignment/>
      <protection/>
    </xf>
    <xf numFmtId="0" fontId="0" fillId="0" borderId="0">
      <alignment/>
      <protection/>
    </xf>
    <xf numFmtId="3" fontId="5" fillId="0" borderId="0">
      <alignment/>
      <protection/>
    </xf>
    <xf numFmtId="0" fontId="32" fillId="0" borderId="0">
      <alignment/>
      <protection/>
    </xf>
    <xf numFmtId="0" fontId="8" fillId="0" borderId="0">
      <alignment/>
      <protection/>
    </xf>
    <xf numFmtId="0" fontId="22" fillId="0" borderId="0">
      <alignment/>
      <protection/>
    </xf>
    <xf numFmtId="0" fontId="2" fillId="0" borderId="0">
      <alignment/>
      <protection/>
    </xf>
    <xf numFmtId="3" fontId="5" fillId="0" borderId="0">
      <alignment/>
      <protection/>
    </xf>
    <xf numFmtId="3" fontId="5" fillId="0" borderId="0">
      <alignment/>
      <protection/>
    </xf>
    <xf numFmtId="0" fontId="0" fillId="0" borderId="0">
      <alignment/>
      <protection/>
    </xf>
    <xf numFmtId="0" fontId="2" fillId="0" borderId="0">
      <alignment/>
      <protection/>
    </xf>
    <xf numFmtId="0" fontId="2" fillId="0" borderId="0">
      <alignment/>
      <protection/>
    </xf>
  </cellStyleXfs>
  <cellXfs count="2302">
    <xf numFmtId="0" fontId="0" fillId="0" borderId="0" xfId="0" applyAlignment="1">
      <alignment/>
    </xf>
    <xf numFmtId="0" fontId="3" fillId="0" borderId="0" xfId="0" applyFont="1" applyFill="1" applyAlignment="1" applyProtection="1">
      <alignment horizontal="left" vertical="center"/>
      <protection/>
    </xf>
    <xf numFmtId="0" fontId="3" fillId="0" borderId="0" xfId="0" applyFont="1" applyFill="1" applyAlignment="1" applyProtection="1">
      <alignment vertical="center"/>
      <protection/>
    </xf>
    <xf numFmtId="0" fontId="3" fillId="0" borderId="1" xfId="0" applyFont="1" applyFill="1" applyBorder="1" applyAlignment="1" applyProtection="1">
      <alignment horizontal="center" vertical="center" wrapText="1"/>
      <protection/>
    </xf>
    <xf numFmtId="176" fontId="3" fillId="0" borderId="1" xfId="16" applyNumberFormat="1" applyFont="1" applyFill="1" applyBorder="1" applyAlignment="1" applyProtection="1">
      <alignment horizontal="right" vertical="center"/>
      <protection/>
    </xf>
    <xf numFmtId="0" fontId="3" fillId="0" borderId="2" xfId="0" applyFont="1" applyFill="1" applyBorder="1" applyAlignment="1" applyProtection="1">
      <alignment horizontal="left" vertical="center" wrapText="1"/>
      <protection/>
    </xf>
    <xf numFmtId="0" fontId="3" fillId="0" borderId="3" xfId="0" applyFont="1" applyFill="1" applyBorder="1" applyAlignment="1" applyProtection="1">
      <alignment horizontal="left" vertical="center" wrapText="1"/>
      <protection/>
    </xf>
    <xf numFmtId="0" fontId="3" fillId="0" borderId="2" xfId="0" applyFont="1" applyFill="1" applyBorder="1" applyAlignment="1" applyProtection="1">
      <alignment vertical="center" wrapText="1"/>
      <protection/>
    </xf>
    <xf numFmtId="0" fontId="3" fillId="0" borderId="3" xfId="0" applyFont="1" applyFill="1" applyBorder="1" applyAlignment="1" applyProtection="1">
      <alignment vertical="center" wrapText="1"/>
      <protection/>
    </xf>
    <xf numFmtId="0" fontId="3" fillId="0" borderId="0" xfId="0" applyFont="1" applyFill="1" applyAlignment="1" applyProtection="1">
      <alignment horizontal="center" vertical="center"/>
      <protection/>
    </xf>
    <xf numFmtId="3" fontId="3" fillId="0" borderId="0" xfId="47" applyFont="1" applyFill="1" applyBorder="1" applyAlignment="1" applyProtection="1" quotePrefix="1">
      <alignment horizontal="left" vertical="center"/>
      <protection/>
    </xf>
    <xf numFmtId="0" fontId="6" fillId="0" borderId="0" xfId="0" applyFont="1" applyFill="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49" fontId="2" fillId="0" borderId="0" xfId="0" applyNumberFormat="1" applyFont="1" applyFill="1" applyBorder="1" applyAlignment="1">
      <alignment vertical="center"/>
    </xf>
    <xf numFmtId="0" fontId="6" fillId="0" borderId="0" xfId="0" applyFont="1" applyFill="1" applyAlignment="1">
      <alignment vertical="center" wrapText="1"/>
    </xf>
    <xf numFmtId="0" fontId="8" fillId="0" borderId="0" xfId="0" applyFont="1" applyFill="1" applyAlignment="1">
      <alignment vertical="center"/>
    </xf>
    <xf numFmtId="0" fontId="6" fillId="0" borderId="0" xfId="0" applyFont="1" applyFill="1" applyBorder="1" applyAlignment="1">
      <alignment horizontal="left" vertical="center" wrapText="1"/>
    </xf>
    <xf numFmtId="0" fontId="7" fillId="0" borderId="0" xfId="0" applyFont="1" applyFill="1" applyBorder="1" applyAlignment="1">
      <alignment horizontal="right"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distributed" vertical="center"/>
    </xf>
    <xf numFmtId="0" fontId="8" fillId="0" borderId="1" xfId="0" applyFont="1" applyFill="1" applyBorder="1" applyAlignment="1">
      <alignment vertical="center" wrapText="1"/>
    </xf>
    <xf numFmtId="0" fontId="8" fillId="0" borderId="7" xfId="0" applyFont="1" applyFill="1" applyBorder="1" applyAlignment="1">
      <alignment horizontal="left" vertical="center" wrapText="1"/>
    </xf>
    <xf numFmtId="0" fontId="8" fillId="0" borderId="2" xfId="0" applyFont="1" applyFill="1" applyBorder="1" applyAlignment="1">
      <alignment vertical="center" wrapText="1"/>
    </xf>
    <xf numFmtId="0" fontId="2" fillId="0" borderId="3" xfId="0" applyFont="1" applyFill="1" applyBorder="1" applyAlignment="1">
      <alignment vertical="center" wrapText="1"/>
    </xf>
    <xf numFmtId="38" fontId="8" fillId="0" borderId="1" xfId="16" applyFont="1" applyFill="1" applyBorder="1" applyAlignment="1">
      <alignment vertical="center" wrapText="1"/>
    </xf>
    <xf numFmtId="41" fontId="8" fillId="0" borderId="1" xfId="16" applyNumberFormat="1" applyFont="1" applyFill="1" applyBorder="1" applyAlignment="1">
      <alignment vertical="center" wrapText="1"/>
    </xf>
    <xf numFmtId="38" fontId="8" fillId="0" borderId="1" xfId="16" applyFont="1" applyFill="1" applyBorder="1" applyAlignment="1">
      <alignment horizontal="center" vertical="center" wrapText="1"/>
    </xf>
    <xf numFmtId="176" fontId="8" fillId="0" borderId="1" xfId="16" applyNumberFormat="1" applyFont="1" applyFill="1" applyBorder="1" applyAlignment="1">
      <alignment vertical="center" wrapText="1"/>
    </xf>
    <xf numFmtId="0" fontId="8" fillId="0" borderId="0" xfId="0" applyFont="1" applyFill="1" applyAlignment="1">
      <alignment vertical="center" wrapText="1"/>
    </xf>
    <xf numFmtId="0" fontId="8" fillId="0" borderId="3" xfId="0" applyFont="1" applyFill="1" applyBorder="1" applyAlignment="1">
      <alignment horizontal="left" vertical="center" wrapText="1"/>
    </xf>
    <xf numFmtId="38" fontId="8" fillId="0" borderId="1" xfId="16" applyFont="1" applyFill="1" applyBorder="1" applyAlignment="1">
      <alignment horizontal="right" vertical="center" wrapText="1"/>
    </xf>
    <xf numFmtId="0" fontId="7" fillId="0" borderId="3" xfId="0" applyFont="1" applyFill="1" applyBorder="1" applyAlignment="1">
      <alignment horizontal="left" vertical="center" wrapText="1"/>
    </xf>
    <xf numFmtId="3" fontId="8" fillId="0" borderId="1" xfId="16" applyNumberFormat="1" applyFont="1" applyFill="1" applyBorder="1" applyAlignment="1">
      <alignment vertical="center" wrapText="1"/>
    </xf>
    <xf numFmtId="0" fontId="7" fillId="0" borderId="0" xfId="0" applyFont="1" applyFill="1" applyAlignment="1">
      <alignment vertical="center"/>
    </xf>
    <xf numFmtId="0" fontId="2" fillId="0" borderId="0" xfId="0" applyFont="1" applyFill="1" applyBorder="1" applyAlignment="1">
      <alignment horizontal="distributed" vertical="center"/>
    </xf>
    <xf numFmtId="0" fontId="6" fillId="0" borderId="0" xfId="0" applyFont="1" applyFill="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177" fontId="8" fillId="0" borderId="1" xfId="16" applyNumberFormat="1" applyFont="1" applyFill="1" applyBorder="1" applyAlignment="1">
      <alignment vertical="center" wrapText="1"/>
    </xf>
    <xf numFmtId="41" fontId="8" fillId="0" borderId="1" xfId="0" applyNumberFormat="1" applyFont="1" applyFill="1" applyBorder="1" applyAlignment="1">
      <alignment vertical="center" wrapText="1"/>
    </xf>
    <xf numFmtId="0" fontId="7" fillId="0" borderId="2" xfId="0" applyFont="1" applyFill="1" applyBorder="1" applyAlignment="1">
      <alignment horizontal="distributed" vertical="center" wrapText="1"/>
    </xf>
    <xf numFmtId="0" fontId="7" fillId="0" borderId="3" xfId="0" applyFont="1" applyFill="1" applyBorder="1" applyAlignment="1">
      <alignment horizontal="distributed" vertical="center" wrapText="1"/>
    </xf>
    <xf numFmtId="176" fontId="8" fillId="0" borderId="1" xfId="0" applyNumberFormat="1" applyFont="1" applyFill="1" applyBorder="1" applyAlignment="1">
      <alignment vertical="center" wrapText="1"/>
    </xf>
    <xf numFmtId="176" fontId="8" fillId="0" borderId="1" xfId="0" applyNumberFormat="1" applyFont="1" applyFill="1" applyBorder="1" applyAlignment="1">
      <alignment horizontal="right" vertical="center" wrapText="1"/>
    </xf>
    <xf numFmtId="178" fontId="8" fillId="0" borderId="1" xfId="0" applyNumberFormat="1" applyFont="1" applyFill="1" applyBorder="1" applyAlignment="1">
      <alignment vertical="center" wrapText="1"/>
    </xf>
    <xf numFmtId="0" fontId="7" fillId="0" borderId="2" xfId="0" applyFont="1" applyFill="1" applyBorder="1" applyAlignment="1">
      <alignment vertical="center" wrapText="1"/>
    </xf>
    <xf numFmtId="38" fontId="8" fillId="0" borderId="1" xfId="0" applyNumberFormat="1" applyFont="1" applyFill="1" applyBorder="1" applyAlignment="1">
      <alignment vertical="center" wrapText="1"/>
    </xf>
    <xf numFmtId="0" fontId="2" fillId="0" borderId="0" xfId="36" applyFont="1" applyFill="1" applyAlignment="1">
      <alignment vertical="center"/>
      <protection/>
    </xf>
    <xf numFmtId="0" fontId="2" fillId="0" borderId="0" xfId="36" applyFont="1" applyFill="1" applyAlignment="1">
      <alignment horizontal="right" vertical="center"/>
      <protection/>
    </xf>
    <xf numFmtId="0" fontId="2" fillId="0" borderId="0" xfId="36" applyFont="1" applyFill="1" applyBorder="1" applyAlignment="1">
      <alignment horizontal="center" vertical="center"/>
      <protection/>
    </xf>
    <xf numFmtId="0" fontId="2" fillId="0" borderId="8" xfId="36" applyFont="1" applyFill="1" applyBorder="1" applyAlignment="1">
      <alignment horizontal="center" vertical="center"/>
      <protection/>
    </xf>
    <xf numFmtId="0" fontId="2" fillId="0" borderId="9" xfId="36" applyFont="1" applyFill="1" applyBorder="1" applyAlignment="1">
      <alignment horizontal="center" vertical="center"/>
      <protection/>
    </xf>
    <xf numFmtId="0" fontId="2" fillId="0" borderId="10" xfId="36" applyFont="1" applyFill="1" applyBorder="1" applyAlignment="1">
      <alignment horizontal="center" vertical="center"/>
      <protection/>
    </xf>
    <xf numFmtId="0" fontId="2" fillId="0" borderId="11" xfId="36" applyFont="1" applyFill="1" applyBorder="1" applyAlignment="1">
      <alignment horizontal="center" vertical="center"/>
      <protection/>
    </xf>
    <xf numFmtId="0" fontId="2" fillId="0" borderId="12" xfId="36" applyFont="1" applyFill="1" applyBorder="1" applyAlignment="1">
      <alignment vertical="center"/>
      <protection/>
    </xf>
    <xf numFmtId="0" fontId="2" fillId="0" borderId="3" xfId="36" applyFont="1" applyFill="1" applyBorder="1" applyAlignment="1">
      <alignment vertical="center"/>
      <protection/>
    </xf>
    <xf numFmtId="176" fontId="2" fillId="0" borderId="2" xfId="16" applyNumberFormat="1" applyFont="1" applyFill="1" applyBorder="1" applyAlignment="1">
      <alignment horizontal="center" vertical="center"/>
    </xf>
    <xf numFmtId="179" fontId="2" fillId="0" borderId="3" xfId="16" applyNumberFormat="1" applyFont="1" applyFill="1" applyBorder="1" applyAlignment="1">
      <alignment horizontal="right" vertical="center"/>
    </xf>
    <xf numFmtId="179" fontId="2" fillId="0" borderId="13" xfId="16" applyNumberFormat="1" applyFont="1" applyFill="1" applyBorder="1" applyAlignment="1">
      <alignment horizontal="right" vertical="center"/>
    </xf>
    <xf numFmtId="179" fontId="2" fillId="0" borderId="0" xfId="16" applyNumberFormat="1" applyFont="1" applyFill="1" applyBorder="1" applyAlignment="1">
      <alignment horizontal="right" vertical="center"/>
    </xf>
    <xf numFmtId="0" fontId="2" fillId="0" borderId="3" xfId="36" applyFont="1" applyFill="1" applyBorder="1" applyAlignment="1">
      <alignment vertical="center" wrapText="1"/>
      <protection/>
    </xf>
    <xf numFmtId="176" fontId="2" fillId="0" borderId="14" xfId="16" applyNumberFormat="1" applyFont="1" applyFill="1" applyBorder="1" applyAlignment="1">
      <alignment horizontal="center" vertical="center"/>
    </xf>
    <xf numFmtId="179" fontId="2" fillId="0" borderId="15" xfId="16" applyNumberFormat="1" applyFont="1" applyFill="1" applyBorder="1" applyAlignment="1">
      <alignment horizontal="right" vertical="center"/>
    </xf>
    <xf numFmtId="179" fontId="2" fillId="0" borderId="16" xfId="16" applyNumberFormat="1" applyFont="1" applyFill="1" applyBorder="1" applyAlignment="1">
      <alignment horizontal="right" vertical="center"/>
    </xf>
    <xf numFmtId="0" fontId="2" fillId="0" borderId="3" xfId="36" applyFont="1" applyFill="1" applyBorder="1" applyAlignment="1">
      <alignment vertical="center" shrinkToFit="1"/>
      <protection/>
    </xf>
    <xf numFmtId="176" fontId="2" fillId="0" borderId="6" xfId="16" applyNumberFormat="1" applyFont="1" applyFill="1" applyBorder="1" applyAlignment="1">
      <alignment horizontal="center" vertical="center"/>
    </xf>
    <xf numFmtId="0" fontId="2" fillId="0" borderId="0" xfId="0" applyFont="1" applyFill="1" applyAlignment="1">
      <alignment horizontal="center" vertical="center" wrapText="1"/>
    </xf>
    <xf numFmtId="0" fontId="8" fillId="0" borderId="17" xfId="0" applyFont="1" applyFill="1" applyBorder="1" applyAlignment="1">
      <alignment horizontal="center" vertical="center"/>
    </xf>
    <xf numFmtId="176" fontId="8" fillId="0" borderId="1" xfId="16" applyNumberFormat="1" applyFont="1" applyFill="1" applyBorder="1" applyAlignment="1">
      <alignment horizontal="right" vertical="center" wrapText="1"/>
    </xf>
    <xf numFmtId="0" fontId="2" fillId="0" borderId="0" xfId="0" applyFont="1" applyFill="1" applyAlignment="1" applyProtection="1">
      <alignment horizontal="center" vertical="center"/>
      <protection/>
    </xf>
    <xf numFmtId="0" fontId="2" fillId="0" borderId="0" xfId="0" applyFont="1" applyFill="1" applyAlignment="1" applyProtection="1">
      <alignment vertical="center"/>
      <protection/>
    </xf>
    <xf numFmtId="180" fontId="2" fillId="0" borderId="0" xfId="0" applyNumberFormat="1" applyFont="1" applyFill="1" applyAlignment="1" applyProtection="1">
      <alignment vertical="center"/>
      <protection/>
    </xf>
    <xf numFmtId="180" fontId="2" fillId="0" borderId="4" xfId="0" applyNumberFormat="1" applyFont="1" applyFill="1" applyBorder="1" applyAlignment="1" applyProtection="1">
      <alignment horizontal="centerContinuous" vertical="center"/>
      <protection/>
    </xf>
    <xf numFmtId="180" fontId="2" fillId="0" borderId="17" xfId="0" applyNumberFormat="1" applyFont="1" applyFill="1" applyBorder="1" applyAlignment="1" applyProtection="1">
      <alignment horizontal="centerContinuous" vertical="center"/>
      <protection/>
    </xf>
    <xf numFmtId="180" fontId="2" fillId="0" borderId="5" xfId="0" applyNumberFormat="1" applyFont="1" applyFill="1" applyBorder="1" applyAlignment="1" applyProtection="1">
      <alignment horizontal="centerContinuous" vertical="center"/>
      <protection/>
    </xf>
    <xf numFmtId="180" fontId="2" fillId="0" borderId="18" xfId="0" applyNumberFormat="1" applyFont="1" applyFill="1" applyBorder="1" applyAlignment="1" applyProtection="1">
      <alignment vertical="center"/>
      <protection/>
    </xf>
    <xf numFmtId="180" fontId="2" fillId="0" borderId="18" xfId="0" applyNumberFormat="1" applyFont="1" applyFill="1" applyBorder="1" applyAlignment="1" applyProtection="1">
      <alignment horizontal="centerContinuous" vertical="center"/>
      <protection/>
    </xf>
    <xf numFmtId="180" fontId="2" fillId="0" borderId="6" xfId="0" applyNumberFormat="1" applyFont="1" applyFill="1" applyBorder="1" applyAlignment="1" applyProtection="1">
      <alignment horizontal="center" vertical="center"/>
      <protection/>
    </xf>
    <xf numFmtId="180" fontId="2" fillId="0" borderId="3" xfId="0" applyNumberFormat="1" applyFont="1" applyFill="1" applyBorder="1" applyAlignment="1" applyProtection="1">
      <alignment horizontal="centerContinuous" vertical="center"/>
      <protection/>
    </xf>
    <xf numFmtId="180" fontId="2" fillId="0" borderId="19" xfId="0" applyNumberFormat="1" applyFont="1" applyFill="1" applyBorder="1" applyAlignment="1" applyProtection="1">
      <alignment vertical="center"/>
      <protection/>
    </xf>
    <xf numFmtId="180" fontId="2" fillId="0" borderId="19" xfId="0" applyNumberFormat="1" applyFont="1" applyFill="1" applyBorder="1" applyAlignment="1" applyProtection="1">
      <alignment horizontal="center" vertical="center"/>
      <protection/>
    </xf>
    <xf numFmtId="180" fontId="2" fillId="0" borderId="9" xfId="0" applyNumberFormat="1" applyFont="1" applyFill="1" applyBorder="1" applyAlignment="1" applyProtection="1">
      <alignment vertical="center"/>
      <protection/>
    </xf>
    <xf numFmtId="180" fontId="2" fillId="0" borderId="18" xfId="0" applyNumberFormat="1" applyFont="1" applyFill="1" applyBorder="1" applyAlignment="1" applyProtection="1">
      <alignment horizontal="center" vertical="center"/>
      <protection/>
    </xf>
    <xf numFmtId="0" fontId="2" fillId="0" borderId="6" xfId="0" applyFont="1" applyFill="1" applyBorder="1" applyAlignment="1" applyProtection="1">
      <alignment vertical="center"/>
      <protection/>
    </xf>
    <xf numFmtId="180" fontId="2" fillId="0" borderId="20" xfId="0" applyNumberFormat="1" applyFont="1" applyFill="1" applyBorder="1" applyAlignment="1" applyProtection="1">
      <alignment horizontal="center" vertical="center"/>
      <protection/>
    </xf>
    <xf numFmtId="180" fontId="2" fillId="0" borderId="7" xfId="0" applyNumberFormat="1" applyFont="1" applyFill="1" applyBorder="1" applyAlignment="1" applyProtection="1">
      <alignment horizontal="center" vertical="center"/>
      <protection/>
    </xf>
    <xf numFmtId="180" fontId="2" fillId="0" borderId="9" xfId="0" applyNumberFormat="1" applyFont="1" applyFill="1" applyBorder="1" applyAlignment="1" applyProtection="1">
      <alignment horizontal="center" vertical="center"/>
      <protection/>
    </xf>
    <xf numFmtId="180" fontId="2" fillId="0" borderId="21" xfId="0" applyNumberFormat="1" applyFont="1" applyFill="1" applyBorder="1" applyAlignment="1" applyProtection="1">
      <alignment horizontal="center" vertical="center"/>
      <protection/>
    </xf>
    <xf numFmtId="0" fontId="2" fillId="0" borderId="2" xfId="0" applyFont="1" applyFill="1" applyBorder="1" applyAlignment="1" applyProtection="1">
      <alignment vertical="center"/>
      <protection/>
    </xf>
    <xf numFmtId="176" fontId="2" fillId="0" borderId="7" xfId="16" applyNumberFormat="1" applyFont="1" applyFill="1" applyBorder="1" applyAlignment="1" applyProtection="1">
      <alignment vertical="center"/>
      <protection/>
    </xf>
    <xf numFmtId="176" fontId="2" fillId="0" borderId="1" xfId="16" applyNumberFormat="1" applyFont="1" applyFill="1" applyBorder="1" applyAlignment="1" applyProtection="1">
      <alignment vertical="center"/>
      <protection/>
    </xf>
    <xf numFmtId="41" fontId="2" fillId="0" borderId="1" xfId="16" applyNumberFormat="1" applyFont="1" applyFill="1" applyBorder="1" applyAlignment="1" applyProtection="1">
      <alignment vertical="center"/>
      <protection/>
    </xf>
    <xf numFmtId="0" fontId="2" fillId="0" borderId="4" xfId="0" applyFont="1" applyFill="1" applyBorder="1" applyAlignment="1" applyProtection="1">
      <alignment vertical="center"/>
      <protection/>
    </xf>
    <xf numFmtId="0" fontId="2" fillId="0" borderId="17" xfId="0" applyFont="1" applyFill="1" applyBorder="1" applyAlignment="1" applyProtection="1">
      <alignment vertical="center"/>
      <protection/>
    </xf>
    <xf numFmtId="176" fontId="2" fillId="0" borderId="18" xfId="16" applyNumberFormat="1" applyFont="1" applyFill="1" applyBorder="1" applyAlignment="1" applyProtection="1">
      <alignment vertical="center"/>
      <protection/>
    </xf>
    <xf numFmtId="0" fontId="2" fillId="0" borderId="21" xfId="0" applyFont="1" applyFill="1" applyBorder="1" applyAlignment="1" applyProtection="1">
      <alignment vertical="center"/>
      <protection/>
    </xf>
    <xf numFmtId="0" fontId="2" fillId="0" borderId="22" xfId="0" applyFont="1" applyFill="1" applyBorder="1" applyAlignment="1" applyProtection="1">
      <alignment vertical="center"/>
      <protection/>
    </xf>
    <xf numFmtId="41" fontId="2" fillId="0" borderId="7" xfId="16" applyNumberFormat="1" applyFont="1" applyFill="1" applyBorder="1" applyAlignment="1" applyProtection="1">
      <alignment vertical="center"/>
      <protection/>
    </xf>
    <xf numFmtId="0" fontId="2" fillId="0" borderId="0" xfId="34" applyFont="1" applyFill="1" applyAlignment="1">
      <alignment vertical="center"/>
      <protection/>
    </xf>
    <xf numFmtId="0" fontId="11" fillId="0" borderId="0" xfId="34" applyFont="1" applyFill="1" applyAlignment="1">
      <alignment horizontal="right" vertical="center"/>
      <protection/>
    </xf>
    <xf numFmtId="0" fontId="12" fillId="0" borderId="0" xfId="34" applyFont="1" applyFill="1" applyAlignment="1">
      <alignment vertical="center"/>
      <protection/>
    </xf>
    <xf numFmtId="0" fontId="11" fillId="0" borderId="0" xfId="34" applyFont="1" applyFill="1" applyAlignment="1">
      <alignment horizontal="left" vertical="center"/>
      <protection/>
    </xf>
    <xf numFmtId="0" fontId="12" fillId="0" borderId="0" xfId="34" applyFont="1" applyFill="1" applyAlignment="1">
      <alignment horizontal="center" vertical="center"/>
      <protection/>
    </xf>
    <xf numFmtId="0" fontId="13" fillId="0" borderId="0" xfId="34" applyFont="1" applyFill="1" applyAlignment="1">
      <alignment vertical="center"/>
      <protection/>
    </xf>
    <xf numFmtId="0" fontId="2" fillId="0" borderId="0" xfId="34" applyFont="1" applyFill="1" applyAlignment="1">
      <alignment horizontal="left" vertical="center"/>
      <protection/>
    </xf>
    <xf numFmtId="0" fontId="14" fillId="0" borderId="0" xfId="34" applyFont="1" applyFill="1" applyBorder="1" applyAlignment="1">
      <alignment horizontal="center" vertical="center"/>
      <protection/>
    </xf>
    <xf numFmtId="0" fontId="6" fillId="0" borderId="0" xfId="34" applyFont="1" applyFill="1" applyAlignment="1">
      <alignment horizontal="right" vertical="center"/>
      <protection/>
    </xf>
    <xf numFmtId="0" fontId="8" fillId="0" borderId="0" xfId="34" applyFont="1" applyFill="1" applyAlignment="1">
      <alignment horizontal="center" vertical="center"/>
      <protection/>
    </xf>
    <xf numFmtId="0" fontId="8" fillId="0" borderId="0" xfId="34" applyFont="1" applyFill="1" applyAlignment="1">
      <alignment vertical="center"/>
      <protection/>
    </xf>
    <xf numFmtId="0" fontId="2" fillId="0" borderId="0" xfId="34" applyFont="1" applyFill="1" applyAlignment="1">
      <alignment horizontal="right" vertical="center"/>
      <protection/>
    </xf>
    <xf numFmtId="0" fontId="11" fillId="0" borderId="0" xfId="34" applyFont="1" applyFill="1" applyAlignment="1">
      <alignment vertical="center"/>
      <protection/>
    </xf>
    <xf numFmtId="0" fontId="8" fillId="0" borderId="0" xfId="34" applyFont="1" applyFill="1" applyAlignment="1">
      <alignment horizontal="right" vertical="center"/>
      <protection/>
    </xf>
    <xf numFmtId="0" fontId="8" fillId="0" borderId="4" xfId="34" applyFont="1" applyFill="1" applyBorder="1" applyAlignment="1">
      <alignment vertical="center"/>
      <protection/>
    </xf>
    <xf numFmtId="0" fontId="8" fillId="0" borderId="5" xfId="34" applyFont="1" applyFill="1" applyBorder="1" applyAlignment="1">
      <alignment vertical="center"/>
      <protection/>
    </xf>
    <xf numFmtId="0" fontId="8" fillId="0" borderId="20" xfId="34" applyFont="1" applyFill="1" applyBorder="1" applyAlignment="1">
      <alignment vertical="center"/>
      <protection/>
    </xf>
    <xf numFmtId="0" fontId="8" fillId="0" borderId="9" xfId="34" applyFont="1" applyFill="1" applyBorder="1" applyAlignment="1">
      <alignment vertical="center"/>
      <protection/>
    </xf>
    <xf numFmtId="0" fontId="8" fillId="0" borderId="1" xfId="34" applyFont="1" applyFill="1" applyBorder="1" applyAlignment="1">
      <alignment horizontal="center" vertical="center" wrapText="1"/>
      <protection/>
    </xf>
    <xf numFmtId="0" fontId="8" fillId="0" borderId="0" xfId="34" applyFont="1" applyFill="1" applyBorder="1" applyAlignment="1">
      <alignment vertical="center"/>
      <protection/>
    </xf>
    <xf numFmtId="0" fontId="8" fillId="0" borderId="21" xfId="34" applyFont="1" applyFill="1" applyBorder="1" applyAlignment="1">
      <alignment vertical="center"/>
      <protection/>
    </xf>
    <xf numFmtId="0" fontId="8" fillId="0" borderId="11" xfId="34" applyFont="1" applyFill="1" applyBorder="1" applyAlignment="1">
      <alignment vertical="center"/>
      <protection/>
    </xf>
    <xf numFmtId="58" fontId="8" fillId="0" borderId="1" xfId="34" applyNumberFormat="1" applyFont="1" applyFill="1" applyBorder="1" applyAlignment="1">
      <alignment vertical="center"/>
      <protection/>
    </xf>
    <xf numFmtId="0" fontId="8" fillId="0" borderId="1" xfId="34" applyFont="1" applyFill="1" applyBorder="1" applyAlignment="1">
      <alignment vertical="center"/>
      <protection/>
    </xf>
    <xf numFmtId="176" fontId="8" fillId="0" borderId="1" xfId="16" applyNumberFormat="1" applyFont="1" applyFill="1" applyBorder="1" applyAlignment="1">
      <alignment horizontal="right" vertical="center"/>
    </xf>
    <xf numFmtId="38" fontId="8" fillId="0" borderId="0" xfId="16" applyFont="1" applyFill="1" applyAlignment="1">
      <alignment horizontal="right" vertical="center"/>
    </xf>
    <xf numFmtId="0" fontId="8" fillId="0" borderId="23" xfId="34" applyFont="1" applyFill="1" applyBorder="1" applyAlignment="1">
      <alignment vertical="center"/>
      <protection/>
    </xf>
    <xf numFmtId="176" fontId="8" fillId="0" borderId="23" xfId="16" applyNumberFormat="1" applyFont="1" applyFill="1" applyBorder="1" applyAlignment="1">
      <alignment horizontal="right" vertical="center"/>
    </xf>
    <xf numFmtId="0" fontId="8" fillId="0" borderId="24" xfId="34" applyFont="1" applyFill="1" applyBorder="1" applyAlignment="1">
      <alignment vertical="center"/>
      <protection/>
    </xf>
    <xf numFmtId="0" fontId="8" fillId="0" borderId="25" xfId="34" applyFont="1" applyFill="1" applyBorder="1" applyAlignment="1">
      <alignment vertical="center"/>
      <protection/>
    </xf>
    <xf numFmtId="176" fontId="8" fillId="0" borderId="26" xfId="16" applyNumberFormat="1" applyFont="1" applyFill="1" applyBorder="1" applyAlignment="1">
      <alignment horizontal="right" vertical="center"/>
    </xf>
    <xf numFmtId="0" fontId="8" fillId="0" borderId="27" xfId="34" applyFont="1" applyFill="1" applyBorder="1" applyAlignment="1">
      <alignment vertical="center"/>
      <protection/>
    </xf>
    <xf numFmtId="0" fontId="8" fillId="0" borderId="28" xfId="34" applyFont="1" applyFill="1" applyBorder="1" applyAlignment="1">
      <alignment vertical="center"/>
      <protection/>
    </xf>
    <xf numFmtId="176" fontId="8" fillId="0" borderId="29" xfId="16" applyNumberFormat="1" applyFont="1" applyFill="1" applyBorder="1" applyAlignment="1">
      <alignment horizontal="right" vertical="center"/>
    </xf>
    <xf numFmtId="0" fontId="8" fillId="0" borderId="30" xfId="34" applyFont="1" applyFill="1" applyBorder="1" applyAlignment="1">
      <alignment vertical="center" wrapText="1"/>
      <protection/>
    </xf>
    <xf numFmtId="176" fontId="8" fillId="0" borderId="19" xfId="16" applyNumberFormat="1" applyFont="1" applyFill="1" applyBorder="1" applyAlignment="1">
      <alignment horizontal="right" vertical="center"/>
    </xf>
    <xf numFmtId="0" fontId="8" fillId="0" borderId="17" xfId="34" applyFont="1" applyFill="1" applyBorder="1" applyAlignment="1">
      <alignment vertical="center"/>
      <protection/>
    </xf>
    <xf numFmtId="0" fontId="8" fillId="0" borderId="17" xfId="34" applyFont="1" applyFill="1" applyBorder="1" applyAlignment="1">
      <alignment horizontal="center" vertical="center"/>
      <protection/>
    </xf>
    <xf numFmtId="0" fontId="8" fillId="0" borderId="0" xfId="34" applyFont="1" applyFill="1" applyBorder="1" applyAlignment="1">
      <alignment horizontal="center" vertical="center"/>
      <protection/>
    </xf>
    <xf numFmtId="0" fontId="8" fillId="0" borderId="7" xfId="34" applyFont="1" applyFill="1" applyBorder="1" applyAlignment="1">
      <alignment horizontal="center" vertical="center" wrapText="1"/>
      <protection/>
    </xf>
    <xf numFmtId="0" fontId="8" fillId="0" borderId="0" xfId="34" applyFont="1" applyFill="1" applyBorder="1" applyAlignment="1">
      <alignment horizontal="center" vertical="center" wrapText="1"/>
      <protection/>
    </xf>
    <xf numFmtId="176" fontId="8" fillId="0" borderId="31" xfId="16" applyNumberFormat="1" applyFont="1" applyFill="1" applyBorder="1" applyAlignment="1">
      <alignment horizontal="right" vertical="center"/>
    </xf>
    <xf numFmtId="49" fontId="8" fillId="0" borderId="0" xfId="34" applyNumberFormat="1" applyFont="1" applyFill="1" applyAlignment="1">
      <alignment horizontal="left" vertical="center"/>
      <protection/>
    </xf>
    <xf numFmtId="49" fontId="8" fillId="0" borderId="0" xfId="34" applyNumberFormat="1" applyFont="1" applyFill="1" applyAlignment="1">
      <alignment vertical="center"/>
      <protection/>
    </xf>
    <xf numFmtId="49" fontId="8" fillId="0" borderId="0" xfId="34" applyNumberFormat="1" applyFont="1" applyFill="1" applyBorder="1" applyAlignment="1">
      <alignment vertical="center"/>
      <protection/>
    </xf>
    <xf numFmtId="0" fontId="8" fillId="0" borderId="0" xfId="34" applyFont="1" applyFill="1" applyBorder="1" applyAlignment="1">
      <alignment horizontal="right" vertical="center"/>
      <protection/>
    </xf>
    <xf numFmtId="49" fontId="8" fillId="0" borderId="0" xfId="34" applyNumberFormat="1" applyFont="1" applyFill="1" applyBorder="1" applyAlignment="1">
      <alignment horizontal="center" vertical="center"/>
      <protection/>
    </xf>
    <xf numFmtId="49" fontId="8" fillId="0" borderId="0" xfId="34" applyNumberFormat="1" applyFont="1" applyFill="1" applyBorder="1" applyAlignment="1">
      <alignment horizontal="left" vertical="center"/>
      <protection/>
    </xf>
    <xf numFmtId="38" fontId="8" fillId="0" borderId="0" xfId="16" applyFont="1" applyFill="1" applyBorder="1" applyAlignment="1">
      <alignment horizontal="right" vertical="center"/>
    </xf>
    <xf numFmtId="0" fontId="8" fillId="0" borderId="0" xfId="34" applyFont="1" applyFill="1" applyBorder="1" applyAlignment="1">
      <alignment horizontal="left" vertical="center"/>
      <protection/>
    </xf>
    <xf numFmtId="49" fontId="8" fillId="0" borderId="0" xfId="34" applyNumberFormat="1" applyFont="1" applyFill="1" applyBorder="1" applyAlignment="1">
      <alignment vertical="center" wrapText="1"/>
      <protection/>
    </xf>
    <xf numFmtId="0" fontId="2" fillId="0" borderId="0" xfId="34" applyFont="1" applyFill="1" applyAlignment="1">
      <alignment vertical="center" wrapText="1"/>
      <protection/>
    </xf>
    <xf numFmtId="0" fontId="15"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8" fillId="0" borderId="2" xfId="0" applyFont="1" applyFill="1" applyBorder="1" applyAlignment="1" applyProtection="1">
      <alignment horizontal="left" vertical="center" wrapText="1"/>
      <protection/>
    </xf>
    <xf numFmtId="0" fontId="8" fillId="0" borderId="3" xfId="0" applyFont="1" applyFill="1" applyBorder="1" applyAlignment="1" applyProtection="1">
      <alignment horizontal="left" vertical="center" wrapText="1"/>
      <protection/>
    </xf>
    <xf numFmtId="0" fontId="8" fillId="0" borderId="2" xfId="0" applyFont="1" applyFill="1" applyBorder="1" applyAlignment="1" applyProtection="1">
      <alignment vertical="center"/>
      <protection/>
    </xf>
    <xf numFmtId="0" fontId="8" fillId="0" borderId="3" xfId="0" applyFont="1" applyFill="1" applyBorder="1" applyAlignment="1" applyProtection="1">
      <alignment vertical="center" wrapText="1"/>
      <protection/>
    </xf>
    <xf numFmtId="0" fontId="8" fillId="0" borderId="21" xfId="0" applyFont="1" applyFill="1" applyBorder="1" applyAlignment="1" applyProtection="1">
      <alignment vertical="center"/>
      <protection/>
    </xf>
    <xf numFmtId="0" fontId="17" fillId="0" borderId="3" xfId="0" applyFont="1" applyFill="1" applyBorder="1" applyAlignment="1" applyProtection="1">
      <alignment vertical="center" wrapText="1"/>
      <protection/>
    </xf>
    <xf numFmtId="0" fontId="6" fillId="0" borderId="0" xfId="0" applyFont="1" applyFill="1" applyAlignment="1" applyProtection="1">
      <alignment vertical="center" wrapText="1"/>
      <protection/>
    </xf>
    <xf numFmtId="176" fontId="15" fillId="0" borderId="0" xfId="24" applyNumberFormat="1" applyFont="1" applyFill="1" applyAlignment="1">
      <alignment vertical="center"/>
      <protection/>
    </xf>
    <xf numFmtId="176" fontId="7" fillId="0" borderId="0" xfId="24" applyNumberFormat="1" applyFont="1" applyFill="1" applyBorder="1" applyAlignment="1">
      <alignment vertical="center"/>
      <protection/>
    </xf>
    <xf numFmtId="176" fontId="15" fillId="0" borderId="0" xfId="24" applyNumberFormat="1" applyFont="1" applyFill="1" applyBorder="1" applyAlignment="1">
      <alignment vertical="center"/>
      <protection/>
    </xf>
    <xf numFmtId="3" fontId="2" fillId="0" borderId="0" xfId="46" applyFont="1" applyFill="1" applyBorder="1" applyAlignment="1">
      <alignment vertical="center"/>
      <protection/>
    </xf>
    <xf numFmtId="0" fontId="2" fillId="0" borderId="0" xfId="0" applyFont="1" applyFill="1" applyAlignment="1">
      <alignment horizontal="center" vertical="center"/>
    </xf>
    <xf numFmtId="3" fontId="6" fillId="0" borderId="0" xfId="46" applyFont="1" applyFill="1" applyAlignment="1">
      <alignment vertical="center"/>
      <protection/>
    </xf>
    <xf numFmtId="176" fontId="8" fillId="0" borderId="0" xfId="24" applyNumberFormat="1" applyFont="1" applyFill="1" applyAlignment="1">
      <alignment vertical="center"/>
      <protection/>
    </xf>
    <xf numFmtId="176" fontId="8" fillId="0" borderId="22" xfId="24" applyNumberFormat="1" applyFont="1" applyFill="1" applyBorder="1" applyAlignment="1">
      <alignment vertical="center"/>
      <protection/>
    </xf>
    <xf numFmtId="176" fontId="8" fillId="0" borderId="22" xfId="24" applyNumberFormat="1" applyFont="1" applyFill="1" applyBorder="1" applyAlignment="1">
      <alignment horizontal="right" vertical="center"/>
      <protection/>
    </xf>
    <xf numFmtId="176" fontId="8" fillId="0" borderId="0" xfId="24" applyNumberFormat="1" applyFont="1" applyFill="1" applyBorder="1" applyAlignment="1">
      <alignment vertical="center"/>
      <protection/>
    </xf>
    <xf numFmtId="176" fontId="8" fillId="0" borderId="4" xfId="24" applyNumberFormat="1" applyFont="1" applyFill="1" applyBorder="1" applyAlignment="1">
      <alignment vertical="center"/>
      <protection/>
    </xf>
    <xf numFmtId="176" fontId="8" fillId="0" borderId="17" xfId="24" applyNumberFormat="1" applyFont="1" applyFill="1" applyBorder="1" applyAlignment="1">
      <alignment vertical="center"/>
      <protection/>
    </xf>
    <xf numFmtId="176" fontId="8" fillId="0" borderId="20" xfId="24" applyNumberFormat="1" applyFont="1" applyFill="1" applyBorder="1" applyAlignment="1">
      <alignment vertical="center"/>
      <protection/>
    </xf>
    <xf numFmtId="0" fontId="6" fillId="0" borderId="18" xfId="0" applyFont="1" applyFill="1" applyBorder="1" applyAlignment="1">
      <alignment horizontal="center" vertical="center"/>
    </xf>
    <xf numFmtId="176" fontId="6" fillId="0" borderId="18" xfId="24" applyNumberFormat="1" applyFont="1" applyFill="1" applyBorder="1" applyAlignment="1">
      <alignment horizontal="center" vertical="center" wrapText="1"/>
      <protection/>
    </xf>
    <xf numFmtId="176" fontId="6" fillId="0" borderId="9" xfId="24" applyNumberFormat="1" applyFont="1" applyFill="1" applyBorder="1" applyAlignment="1">
      <alignment horizontal="center" vertical="center"/>
      <protection/>
    </xf>
    <xf numFmtId="176" fontId="8" fillId="0" borderId="2" xfId="24" applyNumberFormat="1" applyFont="1" applyFill="1" applyBorder="1" applyAlignment="1">
      <alignment vertical="center"/>
      <protection/>
    </xf>
    <xf numFmtId="176" fontId="8" fillId="0" borderId="6" xfId="24" applyNumberFormat="1" applyFont="1" applyFill="1" applyBorder="1" applyAlignment="1">
      <alignment vertical="center"/>
      <protection/>
    </xf>
    <xf numFmtId="176" fontId="6" fillId="0" borderId="2" xfId="24" applyNumberFormat="1" applyFont="1" applyFill="1" applyBorder="1" applyAlignment="1">
      <alignment vertical="center"/>
      <protection/>
    </xf>
    <xf numFmtId="176" fontId="6" fillId="0" borderId="1" xfId="24" applyNumberFormat="1" applyFont="1" applyFill="1" applyBorder="1" applyAlignment="1">
      <alignment vertical="center"/>
      <protection/>
    </xf>
    <xf numFmtId="176" fontId="8" fillId="0" borderId="6" xfId="24" applyNumberFormat="1" applyFont="1" applyFill="1" applyBorder="1" applyAlignment="1">
      <alignment vertical="center" wrapText="1"/>
      <protection/>
    </xf>
    <xf numFmtId="176" fontId="8" fillId="0" borderId="21" xfId="24" applyNumberFormat="1" applyFont="1" applyFill="1" applyBorder="1" applyAlignment="1">
      <alignment vertical="center"/>
      <protection/>
    </xf>
    <xf numFmtId="176" fontId="6" fillId="0" borderId="2" xfId="24" applyNumberFormat="1" applyFont="1" applyFill="1" applyBorder="1" applyAlignment="1">
      <alignment horizontal="right" vertical="center"/>
      <protection/>
    </xf>
    <xf numFmtId="176" fontId="8" fillId="0" borderId="0" xfId="24" applyNumberFormat="1" applyFont="1" applyFill="1" applyBorder="1" applyAlignment="1">
      <alignment vertical="center" wrapText="1"/>
      <protection/>
    </xf>
    <xf numFmtId="176" fontId="8" fillId="0" borderId="0" xfId="24" applyNumberFormat="1" applyFont="1" applyFill="1" applyBorder="1" applyAlignment="1">
      <alignment horizontal="right" vertical="center"/>
      <protection/>
    </xf>
    <xf numFmtId="0" fontId="2" fillId="0" borderId="22" xfId="0" applyFont="1" applyFill="1" applyBorder="1" applyAlignment="1">
      <alignment vertical="center"/>
    </xf>
    <xf numFmtId="0" fontId="2" fillId="0" borderId="0" xfId="0" applyFont="1" applyFill="1" applyBorder="1" applyAlignment="1">
      <alignment horizontal="righ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2" xfId="0" applyFont="1" applyFill="1" applyBorder="1" applyAlignment="1">
      <alignment horizontal="center" vertical="center"/>
    </xf>
    <xf numFmtId="0" fontId="2" fillId="0" borderId="20" xfId="0" applyFont="1" applyFill="1" applyBorder="1" applyAlignment="1">
      <alignment vertical="center"/>
    </xf>
    <xf numFmtId="0" fontId="2" fillId="0" borderId="9"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1" xfId="0" applyFont="1" applyFill="1" applyBorder="1" applyAlignment="1">
      <alignment vertical="center"/>
    </xf>
    <xf numFmtId="0" fontId="2" fillId="0" borderId="11" xfId="0" applyFont="1" applyFill="1" applyBorder="1" applyAlignment="1">
      <alignment vertical="center"/>
    </xf>
    <xf numFmtId="180" fontId="2" fillId="0" borderId="1" xfId="0" applyNumberFormat="1" applyFont="1" applyFill="1" applyBorder="1" applyAlignment="1">
      <alignment vertical="center"/>
    </xf>
    <xf numFmtId="0" fontId="2" fillId="0" borderId="3" xfId="0" applyFont="1" applyFill="1" applyBorder="1" applyAlignment="1">
      <alignment vertical="center"/>
    </xf>
    <xf numFmtId="0" fontId="2" fillId="0" borderId="2" xfId="0" applyFont="1" applyFill="1" applyBorder="1" applyAlignment="1">
      <alignment vertical="center"/>
    </xf>
    <xf numFmtId="180" fontId="2" fillId="0" borderId="1" xfId="0" applyNumberFormat="1" applyFont="1" applyFill="1" applyBorder="1" applyAlignment="1" quotePrefix="1">
      <alignment horizontal="right" vertical="center"/>
    </xf>
    <xf numFmtId="181" fontId="2" fillId="0" borderId="1" xfId="0" applyNumberFormat="1" applyFont="1" applyFill="1" applyBorder="1" applyAlignment="1">
      <alignment vertical="center"/>
    </xf>
    <xf numFmtId="0" fontId="3" fillId="0" borderId="0" xfId="50" applyFont="1" applyFill="1" applyAlignment="1" applyProtection="1">
      <alignment vertical="center"/>
      <protection/>
    </xf>
    <xf numFmtId="0" fontId="11" fillId="0" borderId="0" xfId="40" applyFont="1" applyFill="1" applyAlignment="1" applyProtection="1">
      <alignment vertical="center"/>
      <protection/>
    </xf>
    <xf numFmtId="0" fontId="6" fillId="0" borderId="0" xfId="40" applyFont="1" applyFill="1" applyAlignment="1" applyProtection="1">
      <alignment vertical="center"/>
      <protection/>
    </xf>
    <xf numFmtId="0" fontId="6" fillId="0" borderId="0" xfId="50" applyFont="1" applyFill="1" applyAlignment="1" applyProtection="1">
      <alignment vertical="center"/>
      <protection/>
    </xf>
    <xf numFmtId="0" fontId="8" fillId="0" borderId="0" xfId="40" applyFont="1" applyFill="1" applyAlignment="1" applyProtection="1">
      <alignment horizontal="right" vertical="center"/>
      <protection/>
    </xf>
    <xf numFmtId="0" fontId="8" fillId="0" borderId="4" xfId="40" applyFont="1" applyFill="1" applyBorder="1" applyAlignment="1" applyProtection="1">
      <alignment horizontal="center" vertical="center"/>
      <protection/>
    </xf>
    <xf numFmtId="0" fontId="8" fillId="0" borderId="5" xfId="40" applyFont="1" applyFill="1" applyBorder="1" applyAlignment="1" applyProtection="1">
      <alignment horizontal="center" vertical="center"/>
      <protection/>
    </xf>
    <xf numFmtId="0" fontId="8" fillId="0" borderId="20" xfId="40" applyFont="1" applyFill="1" applyBorder="1" applyAlignment="1" applyProtection="1">
      <alignment horizontal="center" vertical="center"/>
      <protection/>
    </xf>
    <xf numFmtId="0" fontId="8" fillId="0" borderId="9" xfId="40" applyFont="1" applyFill="1" applyBorder="1" applyAlignment="1" applyProtection="1">
      <alignment horizontal="center" vertical="center"/>
      <protection/>
    </xf>
    <xf numFmtId="0" fontId="8" fillId="0" borderId="1" xfId="40" applyFont="1" applyFill="1" applyBorder="1" applyAlignment="1" applyProtection="1">
      <alignment horizontal="center" vertical="center" wrapText="1"/>
      <protection/>
    </xf>
    <xf numFmtId="0" fontId="8" fillId="0" borderId="2" xfId="40" applyFont="1" applyFill="1" applyBorder="1" applyAlignment="1" applyProtection="1">
      <alignment vertical="center"/>
      <protection/>
    </xf>
    <xf numFmtId="0" fontId="8" fillId="0" borderId="3" xfId="40" applyFont="1" applyFill="1" applyBorder="1" applyAlignment="1" applyProtection="1">
      <alignment vertical="center"/>
      <protection/>
    </xf>
    <xf numFmtId="182" fontId="8" fillId="0" borderId="1" xfId="40" applyNumberFormat="1" applyFont="1" applyFill="1" applyBorder="1" applyAlignment="1" applyProtection="1">
      <alignment horizontal="right" vertical="center"/>
      <protection/>
    </xf>
    <xf numFmtId="0" fontId="8" fillId="0" borderId="32" xfId="40" applyFont="1" applyFill="1" applyBorder="1" applyAlignment="1" applyProtection="1">
      <alignment vertical="center"/>
      <protection/>
    </xf>
    <xf numFmtId="0" fontId="8" fillId="0" borderId="33" xfId="40" applyFont="1" applyFill="1" applyBorder="1" applyAlignment="1" applyProtection="1">
      <alignment vertical="center"/>
      <protection/>
    </xf>
    <xf numFmtId="182" fontId="8" fillId="0" borderId="23" xfId="40" applyNumberFormat="1" applyFont="1" applyFill="1" applyBorder="1" applyAlignment="1" applyProtection="1">
      <alignment horizontal="right" vertical="center"/>
      <protection/>
    </xf>
    <xf numFmtId="0" fontId="8" fillId="0" borderId="24" xfId="40" applyFont="1" applyFill="1" applyBorder="1" applyAlignment="1" applyProtection="1">
      <alignment vertical="center"/>
      <protection/>
    </xf>
    <xf numFmtId="0" fontId="8" fillId="0" borderId="25" xfId="40" applyFont="1" applyFill="1" applyBorder="1" applyAlignment="1" applyProtection="1">
      <alignment vertical="center"/>
      <protection/>
    </xf>
    <xf numFmtId="182" fontId="8" fillId="0" borderId="26" xfId="40" applyNumberFormat="1" applyFont="1" applyFill="1" applyBorder="1" applyAlignment="1" applyProtection="1">
      <alignment horizontal="right" vertical="center"/>
      <protection/>
    </xf>
    <xf numFmtId="0" fontId="8" fillId="0" borderId="27" xfId="40" applyFont="1" applyFill="1" applyBorder="1" applyAlignment="1" applyProtection="1">
      <alignment vertical="center"/>
      <protection/>
    </xf>
    <xf numFmtId="0" fontId="8" fillId="0" borderId="28" xfId="40" applyFont="1" applyFill="1" applyBorder="1" applyAlignment="1" applyProtection="1">
      <alignment vertical="center"/>
      <protection/>
    </xf>
    <xf numFmtId="182" fontId="8" fillId="0" borderId="29" xfId="40" applyNumberFormat="1" applyFont="1" applyFill="1" applyBorder="1" applyAlignment="1" applyProtection="1">
      <alignment horizontal="right" vertical="center"/>
      <protection/>
    </xf>
    <xf numFmtId="0" fontId="8" fillId="0" borderId="20" xfId="40" applyFont="1" applyFill="1" applyBorder="1" applyAlignment="1" applyProtection="1">
      <alignment vertical="center"/>
      <protection/>
    </xf>
    <xf numFmtId="0" fontId="7" fillId="0" borderId="9" xfId="40" applyFont="1" applyFill="1" applyBorder="1" applyAlignment="1" applyProtection="1">
      <alignment vertical="center" wrapText="1"/>
      <protection/>
    </xf>
    <xf numFmtId="182" fontId="8" fillId="0" borderId="7" xfId="40" applyNumberFormat="1" applyFont="1" applyFill="1" applyBorder="1" applyAlignment="1" applyProtection="1">
      <alignment horizontal="right" vertical="center"/>
      <protection/>
    </xf>
    <xf numFmtId="0" fontId="8" fillId="0" borderId="21" xfId="40" applyFont="1" applyFill="1" applyBorder="1" applyAlignment="1" applyProtection="1">
      <alignment vertical="center"/>
      <protection/>
    </xf>
    <xf numFmtId="0" fontId="8" fillId="0" borderId="11" xfId="40" applyFont="1" applyFill="1" applyBorder="1" applyAlignment="1" applyProtection="1">
      <alignment vertical="center"/>
      <protection/>
    </xf>
    <xf numFmtId="0" fontId="8" fillId="0" borderId="0" xfId="40" applyFont="1" applyFill="1" applyBorder="1" applyAlignment="1" applyProtection="1">
      <alignment vertical="center"/>
      <protection/>
    </xf>
    <xf numFmtId="176" fontId="8" fillId="0" borderId="0" xfId="40" applyNumberFormat="1" applyFont="1" applyFill="1" applyBorder="1" applyAlignment="1" applyProtection="1">
      <alignment vertical="center"/>
      <protection/>
    </xf>
    <xf numFmtId="0" fontId="8" fillId="0" borderId="0" xfId="40" applyFont="1" applyFill="1" applyAlignment="1" applyProtection="1">
      <alignment vertical="center"/>
      <protection/>
    </xf>
    <xf numFmtId="3" fontId="6" fillId="0" borderId="0" xfId="32" applyFont="1" applyFill="1" applyBorder="1" applyAlignment="1" applyProtection="1">
      <alignment vertical="center"/>
      <protection/>
    </xf>
    <xf numFmtId="3" fontId="8" fillId="0" borderId="0" xfId="32" applyFont="1" applyFill="1" applyBorder="1" applyAlignment="1" applyProtection="1">
      <alignment vertical="center"/>
      <protection/>
    </xf>
    <xf numFmtId="0" fontId="8" fillId="0" borderId="0" xfId="44" applyFont="1" applyFill="1" applyAlignment="1" applyProtection="1">
      <alignment vertical="center"/>
      <protection/>
    </xf>
    <xf numFmtId="0" fontId="23" fillId="0" borderId="0" xfId="0" applyFont="1" applyFill="1" applyAlignment="1">
      <alignment vertical="center"/>
    </xf>
    <xf numFmtId="0" fontId="2" fillId="0" borderId="0" xfId="0" applyFont="1" applyFill="1" applyAlignment="1">
      <alignment horizontal="left" vertical="center"/>
    </xf>
    <xf numFmtId="0" fontId="2" fillId="0" borderId="22" xfId="0" applyFont="1" applyFill="1" applyBorder="1" applyAlignment="1">
      <alignment horizontal="left" vertical="center"/>
    </xf>
    <xf numFmtId="0" fontId="25" fillId="0" borderId="22" xfId="0" applyFont="1" applyFill="1" applyBorder="1" applyAlignment="1" quotePrefix="1">
      <alignment vertical="center"/>
    </xf>
    <xf numFmtId="0" fontId="25" fillId="0" borderId="22" xfId="0" applyFont="1" applyFill="1" applyBorder="1" applyAlignment="1">
      <alignment vertical="center"/>
    </xf>
    <xf numFmtId="0" fontId="2" fillId="0" borderId="17" xfId="0" applyFont="1" applyFill="1" applyBorder="1" applyAlignment="1">
      <alignment vertical="center"/>
    </xf>
    <xf numFmtId="38" fontId="3" fillId="0" borderId="17" xfId="18" applyNumberFormat="1" applyFont="1" applyFill="1" applyBorder="1" applyAlignment="1">
      <alignment horizontal="center" vertical="center"/>
    </xf>
    <xf numFmtId="0" fontId="6" fillId="0" borderId="17" xfId="0" applyFont="1" applyFill="1" applyBorder="1" applyAlignment="1">
      <alignment vertical="center"/>
    </xf>
    <xf numFmtId="176" fontId="2" fillId="0" borderId="2" xfId="16" applyNumberFormat="1" applyFont="1" applyFill="1" applyBorder="1" applyAlignment="1">
      <alignment vertical="center" wrapText="1"/>
    </xf>
    <xf numFmtId="176" fontId="2" fillId="0" borderId="6" xfId="16" applyNumberFormat="1" applyFont="1" applyFill="1" applyBorder="1" applyAlignment="1">
      <alignment vertical="center" wrapText="1"/>
    </xf>
    <xf numFmtId="176" fontId="2" fillId="0" borderId="3" xfId="16" applyNumberFormat="1" applyFont="1" applyFill="1" applyBorder="1" applyAlignment="1">
      <alignment vertical="center" wrapText="1"/>
    </xf>
    <xf numFmtId="176" fontId="2" fillId="0" borderId="20" xfId="16" applyNumberFormat="1" applyFont="1" applyFill="1" applyBorder="1" applyAlignment="1">
      <alignment horizontal="center" vertical="center" wrapText="1"/>
    </xf>
    <xf numFmtId="176" fontId="2" fillId="0" borderId="0" xfId="16" applyNumberFormat="1" applyFont="1" applyFill="1" applyBorder="1" applyAlignment="1">
      <alignment horizontal="center" vertical="center" wrapText="1"/>
    </xf>
    <xf numFmtId="0" fontId="2" fillId="0" borderId="0" xfId="0" applyFont="1" applyFill="1" applyBorder="1" applyAlignment="1">
      <alignment horizontal="center" vertical="center"/>
    </xf>
    <xf numFmtId="38" fontId="3" fillId="0" borderId="0" xfId="18" applyNumberFormat="1" applyFont="1" applyFill="1" applyBorder="1" applyAlignment="1">
      <alignment horizontal="center" vertical="center"/>
    </xf>
    <xf numFmtId="176" fontId="2" fillId="0" borderId="4" xfId="16" applyNumberFormat="1" applyFont="1" applyFill="1" applyBorder="1" applyAlignment="1">
      <alignment horizontal="center" vertical="center" wrapText="1"/>
    </xf>
    <xf numFmtId="176" fontId="2" fillId="0" borderId="5" xfId="16" applyNumberFormat="1" applyFont="1" applyFill="1" applyBorder="1" applyAlignment="1">
      <alignment horizontal="center" vertical="center" wrapText="1"/>
    </xf>
    <xf numFmtId="176" fontId="2" fillId="0" borderId="4" xfId="16" applyNumberFormat="1" applyFont="1" applyFill="1" applyBorder="1" applyAlignment="1">
      <alignment vertical="center" wrapText="1"/>
    </xf>
    <xf numFmtId="176" fontId="2" fillId="0" borderId="17" xfId="16" applyNumberFormat="1" applyFont="1" applyFill="1" applyBorder="1" applyAlignment="1">
      <alignment vertical="center" wrapText="1"/>
    </xf>
    <xf numFmtId="0" fontId="6" fillId="0" borderId="0" xfId="0" applyFont="1" applyFill="1" applyBorder="1" applyAlignment="1">
      <alignment horizontal="center" vertical="center" wrapText="1"/>
    </xf>
    <xf numFmtId="176" fontId="2" fillId="0" borderId="17" xfId="16" applyNumberFormat="1" applyFont="1" applyFill="1" applyBorder="1" applyAlignment="1">
      <alignment horizontal="center" vertical="center" wrapText="1"/>
    </xf>
    <xf numFmtId="176" fontId="2" fillId="0" borderId="6" xfId="16" applyNumberFormat="1" applyFont="1" applyFill="1" applyBorder="1" applyAlignment="1">
      <alignment horizontal="center" vertical="center" wrapText="1"/>
    </xf>
    <xf numFmtId="176" fontId="2" fillId="0" borderId="9" xfId="16" applyNumberFormat="1" applyFont="1" applyFill="1" applyBorder="1" applyAlignment="1">
      <alignment horizontal="center" vertical="center" wrapText="1"/>
    </xf>
    <xf numFmtId="38" fontId="3" fillId="0" borderId="22" xfId="18" applyNumberFormat="1" applyFont="1" applyFill="1" applyBorder="1" applyAlignment="1">
      <alignment horizontal="distributed" vertical="center"/>
    </xf>
    <xf numFmtId="38" fontId="2" fillId="0" borderId="22" xfId="18" applyNumberFormat="1" applyFont="1" applyFill="1" applyBorder="1" applyAlignment="1">
      <alignment vertical="center"/>
    </xf>
    <xf numFmtId="38" fontId="2" fillId="0" borderId="21" xfId="18" applyNumberFormat="1" applyFont="1" applyFill="1" applyBorder="1" applyAlignment="1">
      <alignment horizontal="center" vertical="center"/>
    </xf>
    <xf numFmtId="176" fontId="2" fillId="0" borderId="22" xfId="18" applyNumberFormat="1" applyFont="1" applyFill="1" applyBorder="1" applyAlignment="1">
      <alignment horizontal="center" vertical="center"/>
    </xf>
    <xf numFmtId="0" fontId="2" fillId="0" borderId="21" xfId="0" applyFont="1" applyFill="1" applyBorder="1" applyAlignment="1">
      <alignment horizontal="center" vertical="center"/>
    </xf>
    <xf numFmtId="176" fontId="2" fillId="0" borderId="21" xfId="18" applyNumberFormat="1" applyFont="1" applyFill="1" applyBorder="1" applyAlignment="1">
      <alignment horizontal="center" vertical="center"/>
    </xf>
    <xf numFmtId="0" fontId="2" fillId="0" borderId="22" xfId="0" applyFont="1" applyFill="1" applyBorder="1" applyAlignment="1">
      <alignment horizontal="center" vertical="center"/>
    </xf>
    <xf numFmtId="176" fontId="2" fillId="0" borderId="22"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6" fillId="0" borderId="6" xfId="0" applyNumberFormat="1" applyFont="1" applyFill="1" applyBorder="1" applyAlignment="1">
      <alignment horizontal="distributed" vertical="center" wrapText="1"/>
    </xf>
    <xf numFmtId="176" fontId="2" fillId="0" borderId="21" xfId="0" applyNumberFormat="1" applyFont="1" applyFill="1" applyBorder="1" applyAlignment="1">
      <alignment horizontal="center" vertical="center"/>
    </xf>
    <xf numFmtId="0" fontId="2" fillId="0" borderId="2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6" xfId="0" applyFont="1" applyFill="1" applyBorder="1" applyAlignment="1">
      <alignment vertical="center"/>
    </xf>
    <xf numFmtId="38" fontId="2" fillId="0" borderId="6" xfId="18" applyNumberFormat="1" applyFont="1" applyFill="1" applyBorder="1" applyAlignment="1">
      <alignment vertical="center"/>
    </xf>
    <xf numFmtId="176" fontId="2" fillId="0" borderId="6" xfId="18" applyNumberFormat="1" applyFont="1" applyFill="1" applyBorder="1" applyAlignment="1">
      <alignment horizontal="right" vertical="center"/>
    </xf>
    <xf numFmtId="176" fontId="2" fillId="0" borderId="3" xfId="18" applyNumberFormat="1" applyFont="1" applyFill="1" applyBorder="1" applyAlignment="1">
      <alignment horizontal="right" vertical="center"/>
    </xf>
    <xf numFmtId="0" fontId="2" fillId="0" borderId="6" xfId="0" applyFont="1" applyFill="1" applyBorder="1" applyAlignment="1">
      <alignment horizontal="right" vertical="center"/>
    </xf>
    <xf numFmtId="176" fontId="2" fillId="0" borderId="2" xfId="18" applyNumberFormat="1" applyFont="1" applyFill="1" applyBorder="1" applyAlignment="1">
      <alignment horizontal="right" vertical="center"/>
    </xf>
    <xf numFmtId="0" fontId="2" fillId="0" borderId="3" xfId="0" applyFont="1" applyFill="1" applyBorder="1" applyAlignment="1">
      <alignment horizontal="right" vertical="center"/>
    </xf>
    <xf numFmtId="0" fontId="2" fillId="0" borderId="2" xfId="0" applyFont="1" applyFill="1" applyBorder="1" applyAlignment="1">
      <alignment horizontal="right" vertical="center"/>
    </xf>
    <xf numFmtId="0" fontId="2" fillId="0" borderId="2" xfId="0" applyFont="1" applyFill="1" applyBorder="1" applyAlignment="1">
      <alignment horizontal="right" vertical="center" wrapText="1"/>
    </xf>
    <xf numFmtId="176" fontId="2" fillId="0" borderId="6" xfId="0" applyNumberFormat="1" applyFont="1" applyFill="1" applyBorder="1" applyAlignment="1">
      <alignment horizontal="right" vertical="center" wrapText="1"/>
    </xf>
    <xf numFmtId="38" fontId="2" fillId="0" borderId="2" xfId="18" applyNumberFormat="1" applyFont="1" applyFill="1" applyBorder="1" applyAlignment="1">
      <alignment horizontal="center" vertical="center"/>
    </xf>
    <xf numFmtId="176" fontId="2" fillId="0" borderId="6"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0" fontId="6" fillId="0" borderId="3" xfId="0" applyFont="1" applyFill="1" applyBorder="1" applyAlignment="1">
      <alignment horizontal="center" vertical="center" wrapText="1"/>
    </xf>
    <xf numFmtId="0" fontId="2" fillId="0" borderId="6" xfId="0" applyFont="1" applyFill="1" applyBorder="1" applyAlignment="1">
      <alignment horizontal="distributed" vertical="center"/>
    </xf>
    <xf numFmtId="0" fontId="15" fillId="0" borderId="6" xfId="0" applyFont="1" applyFill="1" applyBorder="1" applyAlignment="1">
      <alignment horizontal="distributed" vertical="center"/>
    </xf>
    <xf numFmtId="38" fontId="2" fillId="0" borderId="17" xfId="18" applyNumberFormat="1" applyFont="1" applyFill="1" applyBorder="1" applyAlignment="1">
      <alignment vertical="center"/>
    </xf>
    <xf numFmtId="38" fontId="2" fillId="0" borderId="4" xfId="18" applyNumberFormat="1" applyFont="1" applyFill="1" applyBorder="1" applyAlignment="1">
      <alignment horizontal="center" vertical="center"/>
    </xf>
    <xf numFmtId="176" fontId="2" fillId="0" borderId="5" xfId="18" applyNumberFormat="1" applyFont="1" applyFill="1" applyBorder="1" applyAlignment="1">
      <alignment horizontal="right" vertical="center"/>
    </xf>
    <xf numFmtId="0" fontId="2" fillId="0" borderId="17" xfId="0" applyFont="1" applyFill="1" applyBorder="1" applyAlignment="1">
      <alignment horizontal="distributed" vertical="center"/>
    </xf>
    <xf numFmtId="0" fontId="6" fillId="0" borderId="6" xfId="0" applyFont="1" applyFill="1" applyBorder="1" applyAlignment="1">
      <alignment vertical="center"/>
    </xf>
    <xf numFmtId="176" fontId="2" fillId="0" borderId="22" xfId="0" applyNumberFormat="1" applyFont="1" applyFill="1" applyBorder="1" applyAlignment="1">
      <alignment horizontal="right" vertical="center" wrapText="1"/>
    </xf>
    <xf numFmtId="38" fontId="2" fillId="0" borderId="3" xfId="18" applyNumberFormat="1" applyFont="1" applyFill="1" applyBorder="1" applyAlignment="1">
      <alignment vertical="center"/>
    </xf>
    <xf numFmtId="38" fontId="2" fillId="0" borderId="2" xfId="18" applyNumberFormat="1" applyFont="1" applyFill="1" applyBorder="1" applyAlignment="1">
      <alignment vertical="center"/>
    </xf>
    <xf numFmtId="0" fontId="6" fillId="0" borderId="3" xfId="0" applyFont="1" applyFill="1" applyBorder="1" applyAlignment="1">
      <alignment vertical="center" wrapText="1"/>
    </xf>
    <xf numFmtId="0" fontId="6" fillId="0" borderId="20" xfId="0" applyFont="1" applyFill="1" applyBorder="1" applyAlignment="1">
      <alignment vertical="center" wrapText="1"/>
    </xf>
    <xf numFmtId="0" fontId="6" fillId="0" borderId="0" xfId="0" applyFont="1" applyFill="1" applyBorder="1" applyAlignment="1">
      <alignment vertical="center" wrapText="1"/>
    </xf>
    <xf numFmtId="0" fontId="2" fillId="0" borderId="4" xfId="0" applyFont="1" applyFill="1" applyBorder="1" applyAlignment="1">
      <alignment horizontal="center" vertical="center"/>
    </xf>
    <xf numFmtId="0" fontId="6"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xf>
    <xf numFmtId="176" fontId="2" fillId="0" borderId="3" xfId="0" applyNumberFormat="1" applyFont="1" applyFill="1" applyBorder="1" applyAlignment="1">
      <alignment horizontal="right" vertical="center" wrapText="1"/>
    </xf>
    <xf numFmtId="176" fontId="2" fillId="0" borderId="2" xfId="0" applyNumberFormat="1" applyFont="1" applyFill="1" applyBorder="1" applyAlignment="1">
      <alignment horizontal="right" vertical="center" wrapText="1"/>
    </xf>
    <xf numFmtId="176" fontId="2" fillId="0" borderId="2" xfId="0" applyNumberFormat="1" applyFont="1" applyFill="1" applyBorder="1" applyAlignment="1">
      <alignment horizontal="right" vertical="center"/>
    </xf>
    <xf numFmtId="176" fontId="2" fillId="0" borderId="20"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0" fontId="6" fillId="0" borderId="2" xfId="0" applyFont="1" applyFill="1" applyBorder="1" applyAlignment="1">
      <alignment horizontal="center" vertical="center" wrapText="1"/>
    </xf>
    <xf numFmtId="176" fontId="2" fillId="0" borderId="4" xfId="18" applyNumberFormat="1" applyFont="1" applyFill="1" applyBorder="1" applyAlignment="1">
      <alignment horizontal="center" vertical="center"/>
    </xf>
    <xf numFmtId="176" fontId="2" fillId="0" borderId="17" xfId="18" applyNumberFormat="1" applyFont="1" applyFill="1" applyBorder="1" applyAlignment="1">
      <alignment horizontal="right" vertical="center"/>
    </xf>
    <xf numFmtId="0" fontId="6" fillId="0" borderId="2" xfId="0" applyFont="1" applyFill="1" applyBorder="1" applyAlignment="1">
      <alignment vertical="center" wrapText="1"/>
    </xf>
    <xf numFmtId="0" fontId="8" fillId="0" borderId="0" xfId="0" applyFont="1" applyFill="1" applyBorder="1" applyAlignment="1">
      <alignment horizontal="left" vertical="center"/>
    </xf>
    <xf numFmtId="0" fontId="8" fillId="0" borderId="0" xfId="30" applyFont="1" applyFill="1" applyAlignment="1">
      <alignment vertical="center"/>
      <protection/>
    </xf>
    <xf numFmtId="0" fontId="8" fillId="0" borderId="0" xfId="30" applyFill="1" applyAlignment="1">
      <alignment vertical="center"/>
      <protection/>
    </xf>
    <xf numFmtId="0" fontId="8" fillId="0" borderId="34" xfId="30" applyFont="1" applyFill="1" applyBorder="1" applyAlignment="1">
      <alignment horizontal="center" vertical="center" wrapText="1"/>
      <protection/>
    </xf>
    <xf numFmtId="0" fontId="8" fillId="0" borderId="0" xfId="30" applyFont="1" applyFill="1" applyBorder="1" applyAlignment="1">
      <alignment horizontal="center" vertical="center" wrapText="1"/>
      <protection/>
    </xf>
    <xf numFmtId="0" fontId="8" fillId="0" borderId="34" xfId="30" applyFont="1" applyFill="1" applyBorder="1" applyAlignment="1">
      <alignment vertical="center" wrapText="1"/>
      <protection/>
    </xf>
    <xf numFmtId="176" fontId="8" fillId="0" borderId="34" xfId="30" applyNumberFormat="1" applyFont="1" applyFill="1" applyBorder="1" applyAlignment="1">
      <alignment horizontal="right" vertical="center"/>
      <protection/>
    </xf>
    <xf numFmtId="176" fontId="8" fillId="0" borderId="34" xfId="43" applyNumberFormat="1" applyFont="1" applyFill="1" applyBorder="1" applyAlignment="1">
      <alignment horizontal="right" vertical="center"/>
      <protection/>
    </xf>
    <xf numFmtId="176" fontId="8" fillId="0" borderId="34" xfId="30" applyNumberFormat="1" applyFont="1" applyFill="1" applyBorder="1" applyAlignment="1">
      <alignment vertical="center" wrapText="1"/>
      <protection/>
    </xf>
    <xf numFmtId="176" fontId="8" fillId="0" borderId="34" xfId="43" applyNumberFormat="1" applyFont="1" applyFill="1" applyBorder="1" applyAlignment="1">
      <alignment vertical="center" wrapText="1"/>
      <protection/>
    </xf>
    <xf numFmtId="0" fontId="26" fillId="0" borderId="0" xfId="0" applyFont="1" applyFill="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20" xfId="0" applyFont="1" applyFill="1" applyBorder="1" applyAlignment="1">
      <alignment vertical="center"/>
    </xf>
    <xf numFmtId="0" fontId="6" fillId="0" borderId="9" xfId="0" applyFont="1" applyFill="1" applyBorder="1" applyAlignment="1">
      <alignment vertical="center"/>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8" xfId="0" applyFont="1" applyFill="1" applyBorder="1" applyAlignment="1">
      <alignment vertical="center"/>
    </xf>
    <xf numFmtId="0" fontId="6" fillId="0" borderId="21" xfId="0" applyFont="1" applyFill="1" applyBorder="1" applyAlignment="1">
      <alignment vertical="center"/>
    </xf>
    <xf numFmtId="0" fontId="6" fillId="0" borderId="11" xfId="0" applyFont="1" applyFill="1" applyBorder="1" applyAlignment="1">
      <alignment vertical="center"/>
    </xf>
    <xf numFmtId="176" fontId="6" fillId="0" borderId="7" xfId="0" applyNumberFormat="1" applyFont="1" applyFill="1" applyBorder="1" applyAlignment="1">
      <alignment vertical="center"/>
    </xf>
    <xf numFmtId="176" fontId="6" fillId="0" borderId="22" xfId="0" applyNumberFormat="1" applyFont="1" applyFill="1" applyBorder="1" applyAlignment="1">
      <alignment vertical="center"/>
    </xf>
    <xf numFmtId="176" fontId="6" fillId="0" borderId="21" xfId="0" applyNumberFormat="1"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176" fontId="6" fillId="0" borderId="23" xfId="0" applyNumberFormat="1" applyFont="1" applyFill="1" applyBorder="1" applyAlignment="1">
      <alignment vertical="center"/>
    </xf>
    <xf numFmtId="176" fontId="6" fillId="0" borderId="35" xfId="0" applyNumberFormat="1" applyFont="1" applyFill="1" applyBorder="1" applyAlignment="1">
      <alignment vertical="center"/>
    </xf>
    <xf numFmtId="176" fontId="6" fillId="0" borderId="32" xfId="0" applyNumberFormat="1" applyFont="1" applyFill="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176" fontId="6" fillId="0" borderId="29" xfId="0" applyNumberFormat="1" applyFont="1" applyFill="1" applyBorder="1" applyAlignment="1">
      <alignment vertical="center"/>
    </xf>
    <xf numFmtId="176" fontId="6" fillId="0" borderId="28" xfId="0" applyNumberFormat="1" applyFont="1" applyFill="1" applyBorder="1" applyAlignment="1">
      <alignment vertical="center"/>
    </xf>
    <xf numFmtId="176" fontId="6" fillId="0" borderId="36" xfId="0" applyNumberFormat="1" applyFont="1" applyFill="1" applyBorder="1" applyAlignment="1">
      <alignment vertical="center"/>
    </xf>
    <xf numFmtId="176" fontId="6" fillId="0" borderId="27" xfId="0" applyNumberFormat="1"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176" fontId="6" fillId="0" borderId="39" xfId="0" applyNumberFormat="1" applyFont="1" applyFill="1" applyBorder="1" applyAlignment="1">
      <alignment vertical="center"/>
    </xf>
    <xf numFmtId="176" fontId="6" fillId="0" borderId="38" xfId="0" applyNumberFormat="1" applyFont="1" applyFill="1" applyBorder="1" applyAlignment="1">
      <alignment vertical="center"/>
    </xf>
    <xf numFmtId="176" fontId="6" fillId="0" borderId="40" xfId="0" applyNumberFormat="1" applyFont="1" applyFill="1" applyBorder="1" applyAlignment="1">
      <alignment vertical="center"/>
    </xf>
    <xf numFmtId="176" fontId="6" fillId="0" borderId="37" xfId="0" applyNumberFormat="1" applyFont="1" applyFill="1" applyBorder="1" applyAlignment="1">
      <alignment vertical="center"/>
    </xf>
    <xf numFmtId="0" fontId="6" fillId="0" borderId="41" xfId="0" applyFont="1" applyFill="1" applyBorder="1" applyAlignment="1">
      <alignment vertical="center"/>
    </xf>
    <xf numFmtId="0" fontId="6" fillId="0" borderId="30" xfId="0" applyFont="1" applyFill="1" applyBorder="1" applyAlignment="1">
      <alignment vertical="center" wrapText="1"/>
    </xf>
    <xf numFmtId="176" fontId="6" fillId="0" borderId="31" xfId="0" applyNumberFormat="1" applyFont="1" applyFill="1" applyBorder="1" applyAlignment="1">
      <alignment vertical="center"/>
    </xf>
    <xf numFmtId="176" fontId="6" fillId="0" borderId="30" xfId="0" applyNumberFormat="1" applyFont="1" applyFill="1" applyBorder="1" applyAlignment="1">
      <alignment vertical="center"/>
    </xf>
    <xf numFmtId="176" fontId="6" fillId="0" borderId="42" xfId="0" applyNumberFormat="1" applyFont="1" applyFill="1" applyBorder="1" applyAlignment="1">
      <alignment vertical="center"/>
    </xf>
    <xf numFmtId="176" fontId="6" fillId="0" borderId="41" xfId="0" applyNumberFormat="1" applyFont="1" applyFill="1" applyBorder="1" applyAlignment="1">
      <alignment vertical="center"/>
    </xf>
    <xf numFmtId="176" fontId="6" fillId="0" borderId="18" xfId="0" applyNumberFormat="1" applyFont="1" applyFill="1" applyBorder="1" applyAlignment="1">
      <alignment vertical="center"/>
    </xf>
    <xf numFmtId="176" fontId="6" fillId="0" borderId="19" xfId="0" applyNumberFormat="1" applyFont="1" applyFill="1" applyBorder="1" applyAlignment="1">
      <alignment vertical="center"/>
    </xf>
    <xf numFmtId="176" fontId="6" fillId="0" borderId="9"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20" xfId="0" applyNumberFormat="1" applyFont="1" applyFill="1" applyBorder="1" applyAlignment="1">
      <alignment vertical="center"/>
    </xf>
    <xf numFmtId="176" fontId="6" fillId="0" borderId="11" xfId="0" applyNumberFormat="1" applyFont="1" applyFill="1" applyBorder="1" applyAlignment="1">
      <alignment vertical="center"/>
    </xf>
    <xf numFmtId="176" fontId="2" fillId="0" borderId="0" xfId="27" applyFont="1" applyFill="1" applyAlignment="1">
      <alignment vertical="center"/>
      <protection/>
    </xf>
    <xf numFmtId="176" fontId="2" fillId="0" borderId="0" xfId="27" applyFont="1" applyFill="1" applyBorder="1" applyAlignment="1">
      <alignment vertical="center"/>
      <protection/>
    </xf>
    <xf numFmtId="176" fontId="2" fillId="0" borderId="0" xfId="27" applyFont="1" applyFill="1" applyBorder="1" applyAlignment="1">
      <alignment horizontal="distributed" vertical="center"/>
      <protection/>
    </xf>
    <xf numFmtId="176" fontId="11" fillId="0" borderId="0" xfId="27" applyFont="1" applyFill="1" applyBorder="1" applyAlignment="1">
      <alignment horizontal="center" vertical="center"/>
      <protection/>
    </xf>
    <xf numFmtId="176" fontId="2" fillId="0" borderId="0" xfId="27" applyFont="1" applyFill="1" applyAlignment="1">
      <alignment horizontal="right" vertical="center"/>
      <protection/>
    </xf>
    <xf numFmtId="176" fontId="3" fillId="0" borderId="0" xfId="27" applyFont="1" applyFill="1" applyBorder="1" applyAlignment="1">
      <alignment vertical="center" wrapText="1"/>
      <protection/>
    </xf>
    <xf numFmtId="176" fontId="3" fillId="0" borderId="0" xfId="27" applyFont="1" applyFill="1" applyAlignment="1">
      <alignment vertical="center" wrapText="1"/>
      <protection/>
    </xf>
    <xf numFmtId="176" fontId="3" fillId="0" borderId="0" xfId="27" applyFont="1" applyFill="1" applyBorder="1" applyAlignment="1">
      <alignment horizontal="left" vertical="center" wrapText="1"/>
      <protection/>
    </xf>
    <xf numFmtId="176" fontId="11" fillId="0" borderId="0" xfId="27" applyFont="1" applyFill="1" applyBorder="1" applyAlignment="1">
      <alignment vertical="center"/>
      <protection/>
    </xf>
    <xf numFmtId="176" fontId="11" fillId="0" borderId="0" xfId="27" applyFont="1" applyFill="1" applyBorder="1" applyAlignment="1">
      <alignment horizontal="right" vertical="center"/>
      <protection/>
    </xf>
    <xf numFmtId="176" fontId="2" fillId="0" borderId="0" xfId="27" applyFont="1" applyFill="1" applyBorder="1" applyAlignment="1">
      <alignment horizontal="right" vertical="center"/>
      <protection/>
    </xf>
    <xf numFmtId="176" fontId="6" fillId="0" borderId="0" xfId="27" applyFont="1" applyFill="1" applyBorder="1" applyAlignment="1">
      <alignment horizontal="right" vertical="center" wrapText="1"/>
      <protection/>
    </xf>
    <xf numFmtId="176" fontId="6" fillId="0" borderId="0" xfId="27" applyFont="1" applyFill="1" applyBorder="1" applyAlignment="1">
      <alignment horizontal="left" vertical="center" wrapText="1"/>
      <protection/>
    </xf>
    <xf numFmtId="176" fontId="15" fillId="0" borderId="0" xfId="27" applyFont="1" applyFill="1" applyAlignment="1">
      <alignment horizontal="right" vertical="center"/>
      <protection/>
    </xf>
    <xf numFmtId="176" fontId="15" fillId="0" borderId="43" xfId="27" applyFont="1" applyFill="1" applyBorder="1" applyAlignment="1">
      <alignment vertical="center"/>
      <protection/>
    </xf>
    <xf numFmtId="176" fontId="15" fillId="0" borderId="44" xfId="27" applyFont="1" applyFill="1" applyBorder="1" applyAlignment="1">
      <alignment horizontal="distributed" vertical="center"/>
      <protection/>
    </xf>
    <xf numFmtId="176" fontId="15" fillId="0" borderId="44" xfId="27" applyFont="1" applyFill="1" applyBorder="1" applyAlignment="1">
      <alignment vertical="center"/>
      <protection/>
    </xf>
    <xf numFmtId="176" fontId="15" fillId="0" borderId="45" xfId="27" applyFont="1" applyFill="1" applyBorder="1" applyAlignment="1">
      <alignment vertical="center"/>
      <protection/>
    </xf>
    <xf numFmtId="176" fontId="15" fillId="0" borderId="8" xfId="27" applyFont="1" applyFill="1" applyBorder="1" applyAlignment="1">
      <alignment vertical="center"/>
      <protection/>
    </xf>
    <xf numFmtId="176" fontId="15" fillId="0" borderId="0" xfId="27" applyFont="1" applyFill="1" applyBorder="1" applyAlignment="1">
      <alignment horizontal="distributed" vertical="center"/>
      <protection/>
    </xf>
    <xf numFmtId="176" fontId="15" fillId="0" borderId="0" xfId="27" applyFont="1" applyFill="1" applyBorder="1" applyAlignment="1">
      <alignment vertical="center"/>
      <protection/>
    </xf>
    <xf numFmtId="176" fontId="15" fillId="0" borderId="46" xfId="27" applyFont="1" applyFill="1" applyBorder="1" applyAlignment="1">
      <alignment vertical="center"/>
      <protection/>
    </xf>
    <xf numFmtId="176" fontId="15" fillId="0" borderId="47" xfId="27" applyFont="1" applyFill="1" applyBorder="1" applyAlignment="1">
      <alignment vertical="center"/>
      <protection/>
    </xf>
    <xf numFmtId="176" fontId="15" fillId="0" borderId="48" xfId="27" applyFont="1" applyFill="1" applyBorder="1" applyAlignment="1">
      <alignment horizontal="distributed" vertical="center"/>
      <protection/>
    </xf>
    <xf numFmtId="176" fontId="15" fillId="0" borderId="48" xfId="27" applyFont="1" applyFill="1" applyBorder="1" applyAlignment="1">
      <alignment vertical="center"/>
      <protection/>
    </xf>
    <xf numFmtId="176" fontId="15" fillId="0" borderId="49" xfId="27" applyFont="1" applyFill="1" applyBorder="1" applyAlignment="1">
      <alignment vertical="center"/>
      <protection/>
    </xf>
    <xf numFmtId="176" fontId="15" fillId="0" borderId="50" xfId="27" applyFont="1" applyFill="1" applyBorder="1" applyAlignment="1">
      <alignment horizontal="center" vertical="center" wrapText="1"/>
      <protection/>
    </xf>
    <xf numFmtId="176" fontId="15" fillId="0" borderId="10" xfId="27" applyFont="1" applyFill="1" applyBorder="1" applyAlignment="1">
      <alignment vertical="center"/>
      <protection/>
    </xf>
    <xf numFmtId="176" fontId="15" fillId="0" borderId="51" xfId="27" applyFont="1" applyFill="1" applyBorder="1" applyAlignment="1">
      <alignment vertical="center"/>
      <protection/>
    </xf>
    <xf numFmtId="183" fontId="15" fillId="0" borderId="11" xfId="27" applyNumberFormat="1" applyFont="1" applyFill="1" applyBorder="1" applyAlignment="1">
      <alignment horizontal="right" vertical="center"/>
      <protection/>
    </xf>
    <xf numFmtId="183" fontId="15" fillId="0" borderId="7" xfId="27" applyNumberFormat="1" applyFont="1" applyFill="1" applyBorder="1" applyAlignment="1">
      <alignment horizontal="right" vertical="center"/>
      <protection/>
    </xf>
    <xf numFmtId="183" fontId="15" fillId="0" borderId="52" xfId="27" applyNumberFormat="1" applyFont="1" applyFill="1" applyBorder="1" applyAlignment="1">
      <alignment horizontal="right" vertical="center"/>
      <protection/>
    </xf>
    <xf numFmtId="176" fontId="15" fillId="0" borderId="12" xfId="27" applyFont="1" applyFill="1" applyBorder="1" applyAlignment="1">
      <alignment vertical="center"/>
      <protection/>
    </xf>
    <xf numFmtId="176" fontId="15" fillId="0" borderId="6" xfId="27" applyFont="1" applyFill="1" applyBorder="1" applyAlignment="1">
      <alignment vertical="center" wrapText="1"/>
      <protection/>
    </xf>
    <xf numFmtId="176" fontId="15" fillId="0" borderId="13" xfId="27" applyFont="1" applyFill="1" applyBorder="1" applyAlignment="1">
      <alignment vertical="center"/>
      <protection/>
    </xf>
    <xf numFmtId="183" fontId="15" fillId="0" borderId="3" xfId="27" applyNumberFormat="1" applyFont="1" applyFill="1" applyBorder="1" applyAlignment="1">
      <alignment horizontal="right" vertical="center"/>
      <protection/>
    </xf>
    <xf numFmtId="183" fontId="15" fillId="0" borderId="1" xfId="27" applyNumberFormat="1" applyFont="1" applyFill="1" applyBorder="1" applyAlignment="1">
      <alignment horizontal="right" vertical="center"/>
      <protection/>
    </xf>
    <xf numFmtId="183" fontId="15" fillId="0" borderId="53" xfId="27" applyNumberFormat="1" applyFont="1" applyFill="1" applyBorder="1" applyAlignment="1">
      <alignment horizontal="right" vertical="center"/>
      <protection/>
    </xf>
    <xf numFmtId="176" fontId="15" fillId="0" borderId="6" xfId="27" applyFont="1" applyFill="1" applyBorder="1" applyAlignment="1">
      <alignment vertical="center"/>
      <protection/>
    </xf>
    <xf numFmtId="176" fontId="15" fillId="0" borderId="54" xfId="27" applyFont="1" applyFill="1" applyBorder="1" applyAlignment="1">
      <alignment vertical="center"/>
      <protection/>
    </xf>
    <xf numFmtId="176" fontId="15" fillId="0" borderId="16" xfId="27" applyFont="1" applyFill="1" applyBorder="1" applyAlignment="1">
      <alignment vertical="center"/>
      <protection/>
    </xf>
    <xf numFmtId="183" fontId="15" fillId="0" borderId="15" xfId="27" applyNumberFormat="1" applyFont="1" applyFill="1" applyBorder="1" applyAlignment="1">
      <alignment horizontal="right" vertical="center"/>
      <protection/>
    </xf>
    <xf numFmtId="183" fontId="15" fillId="0" borderId="55" xfId="27" applyNumberFormat="1" applyFont="1" applyFill="1" applyBorder="1" applyAlignment="1">
      <alignment horizontal="right" vertical="center"/>
      <protection/>
    </xf>
    <xf numFmtId="183" fontId="15" fillId="0" borderId="56" xfId="27" applyNumberFormat="1" applyFont="1" applyFill="1" applyBorder="1" applyAlignment="1">
      <alignment horizontal="right" vertical="center"/>
      <protection/>
    </xf>
    <xf numFmtId="176" fontId="15" fillId="0" borderId="3" xfId="27" applyFont="1" applyFill="1" applyBorder="1" applyAlignment="1">
      <alignment vertical="center"/>
      <protection/>
    </xf>
    <xf numFmtId="176" fontId="15" fillId="0" borderId="1" xfId="27" applyFont="1" applyFill="1" applyBorder="1" applyAlignment="1">
      <alignment vertical="center"/>
      <protection/>
    </xf>
    <xf numFmtId="176" fontId="15" fillId="0" borderId="53" xfId="27" applyFont="1" applyFill="1" applyBorder="1" applyAlignment="1">
      <alignment vertical="center"/>
      <protection/>
    </xf>
    <xf numFmtId="3" fontId="2" fillId="0" borderId="0" xfId="29" applyFont="1" applyBorder="1" applyAlignment="1">
      <alignment vertical="center"/>
      <protection/>
    </xf>
    <xf numFmtId="3" fontId="2" fillId="0" borderId="0" xfId="29" applyFont="1" applyBorder="1" applyAlignment="1">
      <alignment horizontal="left" vertical="center"/>
      <protection/>
    </xf>
    <xf numFmtId="3" fontId="2" fillId="0" borderId="0" xfId="29" applyFont="1" applyAlignment="1">
      <alignment horizontal="left" vertical="center"/>
      <protection/>
    </xf>
    <xf numFmtId="3" fontId="2" fillId="0" borderId="0" xfId="29" applyFont="1" applyBorder="1" applyAlignment="1">
      <alignment horizontal="center" vertical="center"/>
      <protection/>
    </xf>
    <xf numFmtId="3" fontId="6" fillId="0" borderId="0" xfId="29" applyFont="1" applyAlignment="1">
      <alignment vertical="center"/>
      <protection/>
    </xf>
    <xf numFmtId="3" fontId="6" fillId="0" borderId="22" xfId="29" applyFont="1" applyBorder="1" applyAlignment="1">
      <alignment vertical="center"/>
      <protection/>
    </xf>
    <xf numFmtId="3" fontId="6" fillId="0" borderId="0" xfId="29" applyFont="1" applyBorder="1" applyAlignment="1">
      <alignment vertical="center"/>
      <protection/>
    </xf>
    <xf numFmtId="3" fontId="6" fillId="0" borderId="0" xfId="29" applyFont="1" applyBorder="1" applyAlignment="1">
      <alignment horizontal="left" vertical="center"/>
      <protection/>
    </xf>
    <xf numFmtId="3" fontId="6" fillId="0" borderId="0" xfId="29" applyFont="1" applyBorder="1" applyAlignment="1">
      <alignment horizontal="center" vertical="center"/>
      <protection/>
    </xf>
    <xf numFmtId="3" fontId="6" fillId="0" borderId="0" xfId="29" applyFont="1" applyBorder="1" applyAlignment="1">
      <alignment horizontal="right" vertical="center"/>
      <protection/>
    </xf>
    <xf numFmtId="3" fontId="2" fillId="0" borderId="4" xfId="29" applyFont="1" applyBorder="1" applyAlignment="1">
      <alignment vertical="center"/>
      <protection/>
    </xf>
    <xf numFmtId="3" fontId="6" fillId="0" borderId="5" xfId="29" applyFont="1" applyBorder="1" applyAlignment="1">
      <alignment horizontal="left" vertical="center"/>
      <protection/>
    </xf>
    <xf numFmtId="3" fontId="2" fillId="0" borderId="20" xfId="29" applyFont="1" applyBorder="1" applyAlignment="1">
      <alignment vertical="center"/>
      <protection/>
    </xf>
    <xf numFmtId="3" fontId="6" fillId="0" borderId="9" xfId="29" applyFont="1" applyBorder="1" applyAlignment="1">
      <alignment horizontal="left" vertical="center"/>
      <protection/>
    </xf>
    <xf numFmtId="3" fontId="2" fillId="0" borderId="21" xfId="29" applyFont="1" applyBorder="1" applyAlignment="1">
      <alignment vertical="center"/>
      <protection/>
    </xf>
    <xf numFmtId="3" fontId="6" fillId="0" borderId="11" xfId="29" applyFont="1" applyBorder="1" applyAlignment="1">
      <alignment horizontal="left" vertical="center"/>
      <protection/>
    </xf>
    <xf numFmtId="3" fontId="7" fillId="0" borderId="1" xfId="29" applyFont="1" applyBorder="1" applyAlignment="1">
      <alignment horizontal="center" vertical="center"/>
      <protection/>
    </xf>
    <xf numFmtId="3" fontId="27" fillId="0" borderId="1" xfId="29" applyFont="1" applyBorder="1" applyAlignment="1">
      <alignment horizontal="center" vertical="center" shrinkToFit="1"/>
      <protection/>
    </xf>
    <xf numFmtId="3" fontId="6" fillId="0" borderId="3" xfId="29" applyFont="1" applyBorder="1" applyAlignment="1">
      <alignment horizontal="right" vertical="center"/>
      <protection/>
    </xf>
    <xf numFmtId="3" fontId="6" fillId="0" borderId="1" xfId="29" applyFont="1" applyBorder="1" applyAlignment="1">
      <alignment horizontal="right" vertical="center"/>
      <protection/>
    </xf>
    <xf numFmtId="176" fontId="6" fillId="0" borderId="1" xfId="29" applyNumberFormat="1" applyFont="1" applyBorder="1" applyAlignment="1">
      <alignment horizontal="right" vertical="center"/>
      <protection/>
    </xf>
    <xf numFmtId="3" fontId="6" fillId="0" borderId="33" xfId="29" applyFont="1" applyBorder="1" applyAlignment="1">
      <alignment horizontal="right" vertical="center"/>
      <protection/>
    </xf>
    <xf numFmtId="3" fontId="6" fillId="0" borderId="23" xfId="29" applyFont="1" applyBorder="1" applyAlignment="1">
      <alignment horizontal="right" vertical="center"/>
      <protection/>
    </xf>
    <xf numFmtId="3" fontId="6" fillId="0" borderId="27" xfId="29" applyFont="1" applyBorder="1" applyAlignment="1">
      <alignment vertical="center"/>
      <protection/>
    </xf>
    <xf numFmtId="3" fontId="6" fillId="0" borderId="28" xfId="29" applyFont="1" applyBorder="1" applyAlignment="1">
      <alignment vertical="center" shrinkToFit="1"/>
      <protection/>
    </xf>
    <xf numFmtId="3" fontId="6" fillId="0" borderId="28" xfId="29" applyFont="1" applyBorder="1" applyAlignment="1">
      <alignment horizontal="right" vertical="center"/>
      <protection/>
    </xf>
    <xf numFmtId="3" fontId="6" fillId="0" borderId="29" xfId="29" applyFont="1" applyBorder="1" applyAlignment="1">
      <alignment horizontal="right" vertical="center"/>
      <protection/>
    </xf>
    <xf numFmtId="176" fontId="6" fillId="0" borderId="29" xfId="29" applyNumberFormat="1" applyFont="1" applyBorder="1" applyAlignment="1">
      <alignment horizontal="right" vertical="center"/>
      <protection/>
    </xf>
    <xf numFmtId="3" fontId="6" fillId="0" borderId="27" xfId="29" applyFont="1" applyBorder="1" applyAlignment="1">
      <alignment horizontal="centerContinuous" vertical="center"/>
      <protection/>
    </xf>
    <xf numFmtId="3" fontId="6" fillId="0" borderId="28" xfId="29" applyFont="1" applyBorder="1" applyAlignment="1">
      <alignment horizontal="distributed" vertical="center" shrinkToFit="1"/>
      <protection/>
    </xf>
    <xf numFmtId="3" fontId="7" fillId="0" borderId="28" xfId="29" applyFont="1" applyBorder="1" applyAlignment="1">
      <alignment vertical="center" shrinkToFit="1"/>
      <protection/>
    </xf>
    <xf numFmtId="3" fontId="6" fillId="0" borderId="38" xfId="29" applyFont="1" applyBorder="1" applyAlignment="1">
      <alignment horizontal="right" vertical="center"/>
      <protection/>
    </xf>
    <xf numFmtId="3" fontId="6" fillId="0" borderId="39" xfId="29" applyFont="1" applyBorder="1" applyAlignment="1">
      <alignment horizontal="right" vertical="center"/>
      <protection/>
    </xf>
    <xf numFmtId="3" fontId="27" fillId="0" borderId="28" xfId="29" applyFont="1" applyBorder="1" applyAlignment="1">
      <alignment horizontal="distributed" vertical="center" wrapText="1" shrinkToFit="1"/>
      <protection/>
    </xf>
    <xf numFmtId="3" fontId="6" fillId="0" borderId="30" xfId="29" applyFont="1" applyBorder="1" applyAlignment="1">
      <alignment horizontal="right" vertical="center"/>
      <protection/>
    </xf>
    <xf numFmtId="3" fontId="6" fillId="0" borderId="31" xfId="29" applyFont="1" applyBorder="1" applyAlignment="1">
      <alignment horizontal="right" vertical="center"/>
      <protection/>
    </xf>
    <xf numFmtId="3" fontId="6" fillId="0" borderId="0" xfId="29" applyFont="1" applyBorder="1" applyAlignment="1">
      <alignment horizontal="distributed" vertical="center"/>
      <protection/>
    </xf>
    <xf numFmtId="3" fontId="6" fillId="0" borderId="17" xfId="29" applyFont="1" applyBorder="1" applyAlignment="1">
      <alignment vertical="center"/>
      <protection/>
    </xf>
    <xf numFmtId="3" fontId="6" fillId="0" borderId="20" xfId="29" applyFont="1" applyBorder="1" applyAlignment="1">
      <alignment horizontal="center" vertical="center"/>
      <protection/>
    </xf>
    <xf numFmtId="3" fontId="6" fillId="0" borderId="20" xfId="29" applyFont="1" applyBorder="1" applyAlignment="1">
      <alignment vertical="center"/>
      <protection/>
    </xf>
    <xf numFmtId="176" fontId="6" fillId="0" borderId="33" xfId="29" applyNumberFormat="1" applyFont="1" applyBorder="1" applyAlignment="1">
      <alignment horizontal="right" vertical="center"/>
      <protection/>
    </xf>
    <xf numFmtId="176" fontId="6" fillId="0" borderId="23" xfId="29" applyNumberFormat="1" applyFont="1" applyBorder="1" applyAlignment="1">
      <alignment horizontal="right" vertical="center"/>
      <protection/>
    </xf>
    <xf numFmtId="176" fontId="6" fillId="0" borderId="28" xfId="29" applyNumberFormat="1" applyFont="1" applyBorder="1" applyAlignment="1">
      <alignment horizontal="right" vertical="center"/>
      <protection/>
    </xf>
    <xf numFmtId="176" fontId="6" fillId="0" borderId="38" xfId="29" applyNumberFormat="1" applyFont="1" applyBorder="1" applyAlignment="1">
      <alignment horizontal="right" vertical="center"/>
      <protection/>
    </xf>
    <xf numFmtId="176" fontId="6" fillId="0" borderId="39" xfId="29" applyNumberFormat="1" applyFont="1" applyBorder="1" applyAlignment="1">
      <alignment horizontal="right" vertical="center"/>
      <protection/>
    </xf>
    <xf numFmtId="176" fontId="6" fillId="0" borderId="31" xfId="29" applyNumberFormat="1" applyFont="1" applyBorder="1" applyAlignment="1">
      <alignment horizontal="right" vertical="center"/>
      <protection/>
    </xf>
    <xf numFmtId="3" fontId="2" fillId="0" borderId="0" xfId="29" applyFont="1" applyAlignment="1">
      <alignment vertical="center"/>
      <protection/>
    </xf>
    <xf numFmtId="0" fontId="2" fillId="0" borderId="0" xfId="0" applyNumberFormat="1" applyFont="1" applyFill="1" applyBorder="1" applyAlignment="1">
      <alignment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7" fillId="0" borderId="1" xfId="0" applyFont="1" applyFill="1" applyBorder="1" applyAlignment="1">
      <alignment horizontal="justify" vertical="center" wrapText="1"/>
    </xf>
    <xf numFmtId="3" fontId="7" fillId="0" borderId="1" xfId="0" applyNumberFormat="1" applyFont="1" applyFill="1" applyBorder="1" applyAlignment="1">
      <alignment horizontal="right" vertical="center" wrapText="1"/>
    </xf>
    <xf numFmtId="0" fontId="7" fillId="0" borderId="1" xfId="0" applyFont="1" applyFill="1" applyBorder="1" applyAlignment="1">
      <alignment horizontal="right" vertical="center" wrapText="1"/>
    </xf>
    <xf numFmtId="0" fontId="17" fillId="0" borderId="1" xfId="0" applyFont="1" applyFill="1" applyBorder="1" applyAlignment="1">
      <alignment horizontal="justify" vertical="center" wrapText="1"/>
    </xf>
    <xf numFmtId="0" fontId="2" fillId="0" borderId="7" xfId="0" applyFont="1" applyFill="1" applyBorder="1" applyAlignment="1">
      <alignment vertical="center" wrapText="1"/>
    </xf>
    <xf numFmtId="49" fontId="2" fillId="0" borderId="0" xfId="0" applyNumberFormat="1" applyFont="1" applyFill="1" applyBorder="1" applyAlignment="1">
      <alignment horizontal="righ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2" fillId="0" borderId="18" xfId="0" applyFont="1" applyFill="1" applyBorder="1" applyAlignment="1">
      <alignment horizontal="center" vertical="center"/>
    </xf>
    <xf numFmtId="0" fontId="2" fillId="0" borderId="7" xfId="0" applyFont="1" applyFill="1" applyBorder="1" applyAlignment="1">
      <alignment horizontal="center" vertical="center"/>
    </xf>
    <xf numFmtId="38" fontId="2" fillId="0" borderId="1" xfId="16" applyFont="1" applyFill="1" applyBorder="1" applyAlignment="1">
      <alignment vertical="center"/>
    </xf>
    <xf numFmtId="38" fontId="2" fillId="0" borderId="1" xfId="16" applyFont="1" applyFill="1" applyBorder="1" applyAlignment="1">
      <alignment horizontal="right" vertical="center"/>
    </xf>
    <xf numFmtId="176" fontId="2" fillId="0" borderId="1" xfId="16" applyNumberFormat="1" applyFont="1" applyFill="1" applyBorder="1" applyAlignment="1">
      <alignment vertical="center"/>
    </xf>
    <xf numFmtId="0" fontId="2" fillId="0" borderId="3" xfId="0" applyFont="1" applyFill="1" applyBorder="1" applyAlignment="1">
      <alignment horizontal="left" vertical="center"/>
    </xf>
    <xf numFmtId="176" fontId="2" fillId="0" borderId="18" xfId="16" applyNumberFormat="1" applyFont="1" applyFill="1" applyBorder="1" applyAlignment="1">
      <alignment horizontal="center" vertical="center"/>
    </xf>
    <xf numFmtId="176" fontId="2" fillId="0" borderId="7" xfId="16" applyNumberFormat="1" applyFont="1" applyFill="1" applyBorder="1" applyAlignment="1">
      <alignment horizontal="center" vertical="center"/>
    </xf>
    <xf numFmtId="176" fontId="2" fillId="0" borderId="1" xfId="16" applyNumberFormat="1" applyFont="1" applyFill="1" applyBorder="1" applyAlignment="1">
      <alignment horizontal="right" vertical="center"/>
    </xf>
    <xf numFmtId="0" fontId="2" fillId="0" borderId="9" xfId="0" applyFont="1" applyFill="1" applyBorder="1" applyAlignment="1">
      <alignment horizontal="center" vertical="center"/>
    </xf>
    <xf numFmtId="176" fontId="2" fillId="0" borderId="18" xfId="16" applyNumberFormat="1" applyFont="1" applyFill="1" applyBorder="1" applyAlignment="1">
      <alignment horizontal="right" vertical="center"/>
    </xf>
    <xf numFmtId="176" fontId="2" fillId="0" borderId="7" xfId="16" applyNumberFormat="1" applyFont="1" applyFill="1" applyBorder="1" applyAlignment="1">
      <alignment horizontal="right" vertical="center"/>
    </xf>
    <xf numFmtId="176" fontId="2" fillId="0" borderId="0" xfId="0" applyNumberFormat="1" applyFont="1" applyFill="1" applyAlignment="1">
      <alignment vertical="center"/>
    </xf>
    <xf numFmtId="176" fontId="2" fillId="0" borderId="0" xfId="0" applyNumberFormat="1" applyFont="1" applyFill="1" applyAlignment="1">
      <alignment horizontal="right" vertical="center"/>
    </xf>
    <xf numFmtId="176" fontId="2" fillId="0" borderId="4" xfId="0" applyNumberFormat="1" applyFont="1" applyFill="1" applyBorder="1" applyAlignment="1">
      <alignment vertical="center"/>
    </xf>
    <xf numFmtId="176" fontId="2" fillId="0" borderId="5" xfId="0" applyNumberFormat="1" applyFont="1" applyFill="1" applyBorder="1" applyAlignment="1">
      <alignment vertical="center"/>
    </xf>
    <xf numFmtId="176" fontId="2" fillId="0" borderId="2" xfId="0" applyNumberFormat="1" applyFont="1" applyFill="1" applyBorder="1" applyAlignment="1">
      <alignment horizontal="centerContinuous" vertical="center"/>
    </xf>
    <xf numFmtId="176" fontId="2" fillId="0" borderId="6" xfId="0" applyNumberFormat="1" applyFont="1" applyFill="1" applyBorder="1" applyAlignment="1">
      <alignment horizontal="centerContinuous" vertical="center"/>
    </xf>
    <xf numFmtId="176" fontId="2" fillId="0" borderId="3" xfId="0" applyNumberFormat="1" applyFont="1" applyFill="1" applyBorder="1" applyAlignment="1">
      <alignment horizontal="centerContinuous" vertical="center"/>
    </xf>
    <xf numFmtId="176" fontId="2" fillId="0" borderId="20" xfId="0" applyNumberFormat="1" applyFont="1" applyFill="1" applyBorder="1" applyAlignment="1">
      <alignment vertical="center"/>
    </xf>
    <xf numFmtId="176" fontId="2" fillId="0" borderId="9" xfId="0" applyNumberFormat="1" applyFont="1" applyFill="1" applyBorder="1" applyAlignment="1">
      <alignment vertical="center"/>
    </xf>
    <xf numFmtId="176" fontId="2" fillId="0" borderId="18" xfId="0" applyNumberFormat="1" applyFont="1" applyFill="1" applyBorder="1" applyAlignment="1">
      <alignment vertical="center"/>
    </xf>
    <xf numFmtId="176" fontId="2" fillId="0" borderId="19"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21"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7" xfId="0" applyNumberFormat="1" applyFont="1" applyFill="1" applyBorder="1" applyAlignment="1">
      <alignment horizontal="center" vertical="center"/>
    </xf>
    <xf numFmtId="176" fontId="2" fillId="0" borderId="2" xfId="0" applyNumberFormat="1" applyFont="1" applyFill="1" applyBorder="1" applyAlignment="1">
      <alignment vertical="center"/>
    </xf>
    <xf numFmtId="176" fontId="2" fillId="0" borderId="3"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27" xfId="0" applyNumberFormat="1" applyFont="1" applyFill="1" applyBorder="1" applyAlignment="1">
      <alignment vertical="center"/>
    </xf>
    <xf numFmtId="176" fontId="2" fillId="0" borderId="28" xfId="0" applyNumberFormat="1" applyFont="1" applyFill="1" applyBorder="1" applyAlignment="1">
      <alignment vertical="center"/>
    </xf>
    <xf numFmtId="176" fontId="2" fillId="0" borderId="29" xfId="0" applyNumberFormat="1" applyFont="1" applyFill="1" applyBorder="1" applyAlignment="1">
      <alignment vertical="center"/>
    </xf>
    <xf numFmtId="176" fontId="2" fillId="0" borderId="29" xfId="0" applyNumberFormat="1" applyFont="1" applyFill="1" applyBorder="1" applyAlignment="1">
      <alignment horizontal="right" vertical="center"/>
    </xf>
    <xf numFmtId="176" fontId="2" fillId="0" borderId="19" xfId="0" applyNumberFormat="1" applyFont="1" applyFill="1" applyBorder="1" applyAlignment="1">
      <alignment vertical="center"/>
    </xf>
    <xf numFmtId="176" fontId="2" fillId="0" borderId="7" xfId="0" applyNumberFormat="1" applyFont="1" applyFill="1" applyBorder="1" applyAlignment="1">
      <alignment vertical="center"/>
    </xf>
    <xf numFmtId="176" fontId="2" fillId="0" borderId="1"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0" fontId="8" fillId="0" borderId="1" xfId="0" applyFont="1" applyFill="1" applyBorder="1" applyAlignment="1">
      <alignment horizontal="right" vertical="center" wrapText="1"/>
    </xf>
    <xf numFmtId="0" fontId="8" fillId="0" borderId="3" xfId="0" applyFont="1" applyFill="1" applyBorder="1" applyAlignment="1">
      <alignment horizontal="center" vertical="center" wrapText="1"/>
    </xf>
    <xf numFmtId="0" fontId="2" fillId="0" borderId="0" xfId="0" applyFont="1" applyFill="1" applyBorder="1" applyAlignment="1" quotePrefix="1">
      <alignment horizontal="left" vertical="center"/>
    </xf>
    <xf numFmtId="0" fontId="8" fillId="0" borderId="1" xfId="0" applyFont="1" applyFill="1" applyBorder="1" applyAlignment="1">
      <alignment horizontal="distributed" vertical="center" wrapText="1"/>
    </xf>
    <xf numFmtId="176" fontId="8" fillId="0" borderId="1" xfId="0" applyNumberFormat="1" applyFont="1" applyFill="1" applyBorder="1" applyAlignment="1">
      <alignment horizontal="center" vertical="center" wrapText="1"/>
    </xf>
    <xf numFmtId="0" fontId="8" fillId="0" borderId="3" xfId="0" applyFont="1" applyFill="1" applyBorder="1" applyAlignment="1">
      <alignment horizontal="distributed" vertical="center" wrapText="1"/>
    </xf>
    <xf numFmtId="0" fontId="7" fillId="0" borderId="3" xfId="0" applyFont="1" applyFill="1" applyBorder="1" applyAlignment="1" quotePrefix="1">
      <alignment horizontal="distributed" vertical="center" wrapText="1"/>
    </xf>
    <xf numFmtId="0" fontId="8" fillId="0" borderId="0" xfId="35" applyFont="1" applyFill="1" applyAlignment="1">
      <alignment vertical="center"/>
      <protection/>
    </xf>
    <xf numFmtId="0" fontId="8" fillId="0" borderId="0" xfId="39" applyFont="1" applyFill="1" applyBorder="1" applyAlignment="1">
      <alignment vertical="center"/>
      <protection/>
    </xf>
    <xf numFmtId="0" fontId="3" fillId="0" borderId="0" xfId="39" applyFont="1" applyFill="1" applyBorder="1" applyAlignment="1">
      <alignment vertical="center"/>
      <protection/>
    </xf>
    <xf numFmtId="0" fontId="8" fillId="0" borderId="0" xfId="39" applyFont="1" applyFill="1" applyAlignment="1">
      <alignment vertical="center"/>
      <protection/>
    </xf>
    <xf numFmtId="0" fontId="8" fillId="0" borderId="0" xfId="35" applyFont="1" applyFill="1" applyAlignment="1">
      <alignment horizontal="center" vertical="center"/>
      <protection/>
    </xf>
    <xf numFmtId="0" fontId="7" fillId="0" borderId="0" xfId="35" applyFont="1" applyFill="1" applyAlignment="1">
      <alignment vertical="center"/>
      <protection/>
    </xf>
    <xf numFmtId="0" fontId="8" fillId="0" borderId="0" xfId="35" applyFont="1" applyFill="1" applyAlignment="1">
      <alignment horizontal="right" vertical="center"/>
      <protection/>
    </xf>
    <xf numFmtId="0" fontId="8" fillId="0" borderId="1" xfId="35" applyFont="1" applyFill="1" applyBorder="1" applyAlignment="1">
      <alignment horizontal="center" vertical="center" wrapText="1"/>
      <protection/>
    </xf>
    <xf numFmtId="0" fontId="17" fillId="0" borderId="2" xfId="35" applyFont="1" applyFill="1" applyBorder="1" applyAlignment="1">
      <alignment vertical="center" wrapText="1"/>
      <protection/>
    </xf>
    <xf numFmtId="184" fontId="7" fillId="0" borderId="1" xfId="16" applyNumberFormat="1" applyFont="1" applyFill="1" applyBorder="1" applyAlignment="1">
      <alignment vertical="center"/>
    </xf>
    <xf numFmtId="0" fontId="17" fillId="0" borderId="32" xfId="35" applyFont="1" applyFill="1" applyBorder="1" applyAlignment="1">
      <alignment vertical="center" wrapText="1"/>
      <protection/>
    </xf>
    <xf numFmtId="184" fontId="7" fillId="0" borderId="23" xfId="16" applyNumberFormat="1" applyFont="1" applyFill="1" applyBorder="1" applyAlignment="1">
      <alignment vertical="center"/>
    </xf>
    <xf numFmtId="0" fontId="17" fillId="0" borderId="27" xfId="35" applyFont="1" applyFill="1" applyBorder="1" applyAlignment="1">
      <alignment vertical="center" wrapText="1"/>
      <protection/>
    </xf>
    <xf numFmtId="0" fontId="17" fillId="0" borderId="36" xfId="35" applyFont="1" applyFill="1" applyBorder="1" applyAlignment="1">
      <alignment vertical="center" wrapText="1"/>
      <protection/>
    </xf>
    <xf numFmtId="0" fontId="17" fillId="0" borderId="28" xfId="35" applyFont="1" applyFill="1" applyBorder="1" applyAlignment="1">
      <alignment vertical="center" wrapText="1"/>
      <protection/>
    </xf>
    <xf numFmtId="184" fontId="7" fillId="0" borderId="29" xfId="16" applyNumberFormat="1" applyFont="1" applyFill="1" applyBorder="1" applyAlignment="1">
      <alignment vertical="center"/>
    </xf>
    <xf numFmtId="0" fontId="27" fillId="0" borderId="37" xfId="35" applyFont="1" applyFill="1" applyBorder="1" applyAlignment="1">
      <alignment vertical="center" wrapText="1"/>
      <protection/>
    </xf>
    <xf numFmtId="0" fontId="27" fillId="0" borderId="40" xfId="35" applyFont="1" applyFill="1" applyBorder="1" applyAlignment="1">
      <alignment vertical="center" wrapText="1"/>
      <protection/>
    </xf>
    <xf numFmtId="0" fontId="17" fillId="0" borderId="38" xfId="35" applyFont="1" applyFill="1" applyBorder="1" applyAlignment="1">
      <alignment vertical="center" wrapText="1"/>
      <protection/>
    </xf>
    <xf numFmtId="184" fontId="7" fillId="0" borderId="39" xfId="16" applyNumberFormat="1" applyFont="1" applyFill="1" applyBorder="1" applyAlignment="1">
      <alignment vertical="center"/>
    </xf>
    <xf numFmtId="184" fontId="7" fillId="0" borderId="1" xfId="16" applyNumberFormat="1" applyFont="1" applyFill="1" applyBorder="1" applyAlignment="1" quotePrefix="1">
      <alignment horizontal="right" vertical="center"/>
    </xf>
    <xf numFmtId="0" fontId="8" fillId="0" borderId="0" xfId="35" applyFont="1" applyFill="1" applyAlignment="1">
      <alignment vertical="center" wrapText="1"/>
      <protection/>
    </xf>
    <xf numFmtId="184" fontId="7" fillId="0" borderId="31" xfId="16" applyNumberFormat="1" applyFont="1" applyFill="1" applyBorder="1" applyAlignment="1" quotePrefix="1">
      <alignment horizontal="right" vertical="center"/>
    </xf>
    <xf numFmtId="0" fontId="11" fillId="0" borderId="0" xfId="0" applyFont="1" applyFill="1" applyAlignment="1">
      <alignment horizontal="right" vertical="center"/>
    </xf>
    <xf numFmtId="0" fontId="3" fillId="0" borderId="0" xfId="0" applyFont="1" applyFill="1" applyAlignment="1">
      <alignment vertical="center"/>
    </xf>
    <xf numFmtId="0" fontId="24" fillId="0" borderId="0" xfId="0" applyFont="1" applyFill="1" applyAlignment="1">
      <alignment vertical="center"/>
    </xf>
    <xf numFmtId="0" fontId="8" fillId="0" borderId="0" xfId="0" applyFont="1" applyFill="1" applyAlignment="1">
      <alignment horizontal="right" vertical="center"/>
    </xf>
    <xf numFmtId="0" fontId="8" fillId="0" borderId="2" xfId="0" applyFont="1" applyFill="1" applyBorder="1" applyAlignment="1">
      <alignment vertical="center"/>
    </xf>
    <xf numFmtId="0" fontId="8" fillId="0" borderId="6" xfId="0" applyFont="1" applyFill="1" applyBorder="1" applyAlignment="1">
      <alignment vertical="center"/>
    </xf>
    <xf numFmtId="0" fontId="8" fillId="0" borderId="32" xfId="0" applyFont="1" applyFill="1" applyBorder="1" applyAlignment="1">
      <alignment vertical="center"/>
    </xf>
    <xf numFmtId="0" fontId="8" fillId="0" borderId="17" xfId="0" applyFont="1" applyFill="1" applyBorder="1" applyAlignment="1">
      <alignment vertical="center"/>
    </xf>
    <xf numFmtId="0" fontId="8" fillId="0" borderId="24" xfId="0" applyFont="1" applyFill="1" applyBorder="1" applyAlignment="1">
      <alignment vertical="center"/>
    </xf>
    <xf numFmtId="0" fontId="8" fillId="0" borderId="36" xfId="0" applyFont="1" applyFill="1" applyBorder="1" applyAlignment="1">
      <alignment vertical="center"/>
    </xf>
    <xf numFmtId="0" fontId="8" fillId="0" borderId="27" xfId="0" applyFont="1" applyFill="1" applyBorder="1" applyAlignment="1">
      <alignment vertical="center"/>
    </xf>
    <xf numFmtId="0" fontId="7" fillId="0" borderId="21" xfId="0" applyFont="1" applyFill="1" applyBorder="1" applyAlignment="1">
      <alignment vertical="center"/>
    </xf>
    <xf numFmtId="0" fontId="7" fillId="0" borderId="22" xfId="0" applyNumberFormat="1" applyFont="1" applyFill="1" applyBorder="1" applyAlignment="1">
      <alignment vertical="center" wrapText="1"/>
    </xf>
    <xf numFmtId="0" fontId="7" fillId="0" borderId="2" xfId="0" applyFont="1" applyFill="1" applyBorder="1" applyAlignment="1">
      <alignment vertical="center"/>
    </xf>
    <xf numFmtId="0" fontId="7" fillId="0" borderId="6" xfId="0" applyFont="1" applyFill="1" applyBorder="1" applyAlignment="1">
      <alignment vertical="center"/>
    </xf>
    <xf numFmtId="0" fontId="8" fillId="0" borderId="21" xfId="0" applyFont="1" applyFill="1" applyBorder="1" applyAlignment="1">
      <alignment vertical="center"/>
    </xf>
    <xf numFmtId="0" fontId="7" fillId="0" borderId="22" xfId="0" applyFont="1" applyFill="1" applyBorder="1" applyAlignment="1">
      <alignment vertical="center"/>
    </xf>
    <xf numFmtId="0" fontId="17" fillId="0" borderId="0" xfId="0" applyFont="1" applyFill="1" applyAlignment="1">
      <alignment vertical="center"/>
    </xf>
    <xf numFmtId="0" fontId="17" fillId="0" borderId="0" xfId="0" applyFont="1" applyFill="1" applyAlignment="1">
      <alignment horizontal="right" vertical="center"/>
    </xf>
    <xf numFmtId="0" fontId="7" fillId="0" borderId="2"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3" xfId="0" applyFont="1" applyFill="1" applyBorder="1" applyAlignment="1">
      <alignment horizontal="centerContinuous" vertical="center"/>
    </xf>
    <xf numFmtId="0" fontId="17" fillId="0" borderId="20" xfId="0" applyFont="1" applyFill="1" applyBorder="1" applyAlignment="1">
      <alignment vertical="center" wrapText="1"/>
    </xf>
    <xf numFmtId="0" fontId="17" fillId="0" borderId="0" xfId="0" applyFont="1" applyFill="1" applyBorder="1" applyAlignment="1">
      <alignment vertical="center"/>
    </xf>
    <xf numFmtId="0" fontId="7" fillId="0" borderId="2" xfId="0" applyFont="1" applyFill="1" applyBorder="1" applyAlignment="1">
      <alignment horizontal="centerContinuous" vertical="center" wrapText="1"/>
    </xf>
    <xf numFmtId="0" fontId="17" fillId="0" borderId="20" xfId="0" applyFont="1" applyFill="1" applyBorder="1" applyAlignment="1">
      <alignment vertical="center"/>
    </xf>
    <xf numFmtId="176" fontId="17" fillId="0" borderId="20" xfId="0" applyNumberFormat="1" applyFont="1" applyFill="1" applyBorder="1" applyAlignment="1">
      <alignment vertical="center"/>
    </xf>
    <xf numFmtId="176" fontId="17" fillId="0" borderId="0" xfId="0" applyNumberFormat="1" applyFont="1" applyFill="1" applyBorder="1" applyAlignment="1">
      <alignment vertical="center"/>
    </xf>
    <xf numFmtId="0" fontId="8" fillId="0" borderId="4" xfId="0" applyFont="1" applyFill="1" applyBorder="1" applyAlignment="1">
      <alignment vertical="center"/>
    </xf>
    <xf numFmtId="0" fontId="6" fillId="0" borderId="0" xfId="0" applyFont="1" applyFill="1" applyAlignment="1" quotePrefix="1">
      <alignment horizontal="center" vertical="center"/>
    </xf>
    <xf numFmtId="0" fontId="6" fillId="0" borderId="0" xfId="0" applyFont="1" applyFill="1" applyAlignment="1">
      <alignment horizontal="right" vertical="center"/>
    </xf>
    <xf numFmtId="0" fontId="6" fillId="0" borderId="22" xfId="0" applyFont="1" applyFill="1" applyBorder="1" applyAlignment="1">
      <alignment vertical="center"/>
    </xf>
    <xf numFmtId="0" fontId="8" fillId="0" borderId="5"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8" fillId="0" borderId="3" xfId="0" applyFont="1" applyFill="1" applyBorder="1" applyAlignment="1">
      <alignment vertical="center"/>
    </xf>
    <xf numFmtId="185" fontId="2" fillId="0" borderId="0" xfId="0" applyNumberFormat="1" applyFont="1" applyFill="1" applyAlignment="1">
      <alignment vertical="center"/>
    </xf>
    <xf numFmtId="0" fontId="12" fillId="0" borderId="0" xfId="0" applyFont="1" applyFill="1" applyAlignment="1">
      <alignment horizontal="centerContinuous" vertical="center"/>
    </xf>
    <xf numFmtId="0" fontId="31" fillId="0" borderId="0" xfId="0" applyFont="1" applyFill="1" applyAlignment="1">
      <alignment horizontal="centerContinuous" vertical="center"/>
    </xf>
    <xf numFmtId="0" fontId="24" fillId="0" borderId="0" xfId="0" applyFont="1" applyFill="1" applyAlignment="1">
      <alignment horizontal="centerContinuous" vertical="center"/>
    </xf>
    <xf numFmtId="176" fontId="2" fillId="0" borderId="0" xfId="0" applyNumberFormat="1" applyFont="1" applyFill="1" applyAlignment="1">
      <alignment horizontal="center" vertical="center"/>
    </xf>
    <xf numFmtId="0" fontId="3" fillId="0" borderId="0" xfId="0" applyFont="1" applyFill="1" applyAlignment="1">
      <alignment horizontal="left" vertical="center"/>
    </xf>
    <xf numFmtId="176" fontId="3" fillId="0" borderId="0" xfId="0" applyNumberFormat="1" applyFont="1" applyFill="1" applyAlignment="1">
      <alignment horizontal="center" vertical="center"/>
    </xf>
    <xf numFmtId="185" fontId="3" fillId="0" borderId="0" xfId="0" applyNumberFormat="1" applyFont="1" applyFill="1" applyAlignment="1">
      <alignment horizontal="center" vertical="center"/>
    </xf>
    <xf numFmtId="176" fontId="3" fillId="0" borderId="0" xfId="0" applyNumberFormat="1" applyFont="1" applyFill="1" applyBorder="1" applyAlignment="1">
      <alignment horizontal="right" vertical="center"/>
    </xf>
    <xf numFmtId="0" fontId="3" fillId="0" borderId="0" xfId="0" applyFont="1" applyFill="1" applyAlignment="1">
      <alignment horizontal="center" vertical="center"/>
    </xf>
    <xf numFmtId="0" fontId="2" fillId="0" borderId="43" xfId="0" applyFont="1" applyFill="1" applyBorder="1" applyAlignment="1">
      <alignment horizontal="center" vertical="center"/>
    </xf>
    <xf numFmtId="0" fontId="2" fillId="0" borderId="57" xfId="0" applyFont="1" applyFill="1" applyBorder="1" applyAlignment="1">
      <alignment horizontal="center" vertical="center"/>
    </xf>
    <xf numFmtId="176" fontId="8" fillId="0" borderId="58" xfId="0" applyNumberFormat="1" applyFont="1" applyFill="1" applyBorder="1" applyAlignment="1">
      <alignment horizontal="center" vertical="center"/>
    </xf>
    <xf numFmtId="176" fontId="8" fillId="0" borderId="59" xfId="0" applyNumberFormat="1" applyFont="1" applyFill="1" applyBorder="1" applyAlignment="1">
      <alignment horizontal="center" vertical="center"/>
    </xf>
    <xf numFmtId="185" fontId="8" fillId="0" borderId="59" xfId="0" applyNumberFormat="1" applyFont="1" applyFill="1" applyBorder="1" applyAlignment="1">
      <alignment horizontal="center" vertical="center" wrapText="1"/>
    </xf>
    <xf numFmtId="176" fontId="8" fillId="0" borderId="59" xfId="0" applyNumberFormat="1" applyFont="1" applyFill="1" applyBorder="1" applyAlignment="1">
      <alignment horizontal="center" vertical="center" wrapText="1"/>
    </xf>
    <xf numFmtId="185" fontId="8" fillId="0" borderId="60" xfId="0" applyNumberFormat="1"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20" xfId="0" applyFont="1" applyFill="1" applyBorder="1" applyAlignment="1">
      <alignment horizontal="center" vertical="center"/>
    </xf>
    <xf numFmtId="176" fontId="8" fillId="0" borderId="2"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0" fontId="2" fillId="0" borderId="10" xfId="0"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wrapText="1"/>
    </xf>
    <xf numFmtId="185" fontId="8" fillId="0" borderId="52" xfId="0" applyNumberFormat="1" applyFont="1" applyFill="1" applyBorder="1" applyAlignment="1">
      <alignment horizontal="center" vertical="center"/>
    </xf>
    <xf numFmtId="185" fontId="6" fillId="0" borderId="6"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wrapText="1"/>
    </xf>
    <xf numFmtId="185" fontId="6" fillId="0" borderId="13" xfId="0" applyNumberFormat="1" applyFont="1" applyFill="1" applyBorder="1" applyAlignment="1">
      <alignment horizontal="center" vertical="center"/>
    </xf>
    <xf numFmtId="0" fontId="2" fillId="0" borderId="12" xfId="0" applyFont="1" applyFill="1" applyBorder="1" applyAlignment="1">
      <alignment vertical="center" shrinkToFit="1"/>
    </xf>
    <xf numFmtId="0" fontId="2" fillId="0" borderId="2" xfId="0" applyFont="1" applyFill="1" applyBorder="1" applyAlignment="1">
      <alignment vertical="center" shrinkToFit="1"/>
    </xf>
    <xf numFmtId="176" fontId="3" fillId="0" borderId="1" xfId="16" applyNumberFormat="1" applyFont="1" applyFill="1" applyBorder="1" applyAlignment="1">
      <alignment vertical="center"/>
    </xf>
    <xf numFmtId="176" fontId="3" fillId="0" borderId="53" xfId="16" applyNumberFormat="1" applyFont="1" applyFill="1" applyBorder="1" applyAlignment="1">
      <alignment vertical="center"/>
    </xf>
    <xf numFmtId="176" fontId="3" fillId="0" borderId="53" xfId="16" applyNumberFormat="1" applyFont="1" applyFill="1" applyBorder="1" applyAlignment="1" applyProtection="1">
      <alignment horizontal="right" vertical="center"/>
      <protection/>
    </xf>
    <xf numFmtId="176" fontId="3" fillId="0" borderId="3" xfId="16" applyNumberFormat="1" applyFont="1" applyFill="1" applyBorder="1" applyAlignment="1" applyProtection="1">
      <alignment horizontal="right" vertical="center"/>
      <protection/>
    </xf>
    <xf numFmtId="176" fontId="3" fillId="0" borderId="13" xfId="16" applyNumberFormat="1" applyFont="1" applyFill="1" applyBorder="1" applyAlignment="1">
      <alignment horizontal="right" vertical="center"/>
    </xf>
    <xf numFmtId="176" fontId="3" fillId="0" borderId="1" xfId="16" applyNumberFormat="1" applyFont="1" applyFill="1" applyBorder="1" applyAlignment="1" quotePrefix="1">
      <alignment horizontal="right" vertical="center"/>
    </xf>
    <xf numFmtId="176" fontId="3" fillId="0" borderId="53" xfId="16" applyNumberFormat="1" applyFont="1" applyFill="1" applyBorder="1" applyAlignment="1" quotePrefix="1">
      <alignment horizontal="right" vertical="center"/>
    </xf>
    <xf numFmtId="0" fontId="2" fillId="0" borderId="61" xfId="0" applyFont="1" applyFill="1" applyBorder="1" applyAlignment="1">
      <alignment horizontal="center" vertical="center" wrapText="1"/>
    </xf>
    <xf numFmtId="176" fontId="3" fillId="0" borderId="53" xfId="16" applyNumberFormat="1" applyFont="1" applyFill="1" applyBorder="1" applyAlignment="1">
      <alignment horizontal="right" vertical="center"/>
    </xf>
    <xf numFmtId="176" fontId="3" fillId="0" borderId="1" xfId="16" applyNumberFormat="1" applyFont="1" applyFill="1" applyBorder="1" applyAlignment="1">
      <alignment horizontal="right" vertical="center"/>
    </xf>
    <xf numFmtId="0" fontId="2" fillId="0" borderId="54" xfId="0" applyFont="1" applyFill="1" applyBorder="1" applyAlignment="1">
      <alignment vertical="center" shrinkToFit="1"/>
    </xf>
    <xf numFmtId="0" fontId="2" fillId="0" borderId="14" xfId="0" applyFont="1" applyFill="1" applyBorder="1" applyAlignment="1">
      <alignment vertical="center" shrinkToFit="1"/>
    </xf>
    <xf numFmtId="176" fontId="3" fillId="0" borderId="55" xfId="16" applyNumberFormat="1" applyFont="1" applyFill="1" applyBorder="1" applyAlignment="1">
      <alignment horizontal="right" vertical="center"/>
    </xf>
    <xf numFmtId="176" fontId="3" fillId="0" borderId="56" xfId="16" applyNumberFormat="1" applyFont="1" applyFill="1" applyBorder="1" applyAlignment="1">
      <alignment horizontal="right" vertical="center"/>
    </xf>
    <xf numFmtId="0" fontId="2" fillId="0" borderId="0" xfId="0" applyFont="1" applyFill="1" applyBorder="1" applyAlignment="1">
      <alignment vertical="center" shrinkToFit="1"/>
    </xf>
    <xf numFmtId="176" fontId="2" fillId="0" borderId="0" xfId="16" applyNumberFormat="1" applyFont="1" applyFill="1" applyBorder="1" applyAlignment="1">
      <alignment vertical="center"/>
    </xf>
    <xf numFmtId="176" fontId="2" fillId="0" borderId="0" xfId="16" applyNumberFormat="1" applyFont="1" applyFill="1" applyBorder="1" applyAlignment="1">
      <alignment horizontal="right" vertical="center" indent="1"/>
    </xf>
    <xf numFmtId="176" fontId="2" fillId="0" borderId="0" xfId="16" applyNumberFormat="1" applyFont="1" applyFill="1" applyBorder="1" applyAlignment="1" applyProtection="1">
      <alignment horizontal="right" vertical="center" indent="1"/>
      <protection/>
    </xf>
    <xf numFmtId="176" fontId="2" fillId="0" borderId="0" xfId="0" applyNumberFormat="1" applyFont="1" applyFill="1" applyBorder="1" applyAlignment="1" applyProtection="1">
      <alignment horizontal="right" vertical="center" indent="1"/>
      <protection/>
    </xf>
    <xf numFmtId="176" fontId="8" fillId="0" borderId="17" xfId="0" applyNumberFormat="1" applyFont="1" applyFill="1" applyBorder="1" applyAlignment="1">
      <alignment horizontal="center" vertical="center"/>
    </xf>
    <xf numFmtId="185" fontId="8" fillId="0" borderId="1" xfId="0" applyNumberFormat="1" applyFont="1" applyFill="1" applyBorder="1" applyAlignment="1">
      <alignment horizontal="center" vertical="center"/>
    </xf>
    <xf numFmtId="176" fontId="8" fillId="0" borderId="22" xfId="0" applyNumberFormat="1" applyFont="1" applyFill="1" applyBorder="1" applyAlignment="1">
      <alignment horizontal="center" vertical="center" wrapText="1"/>
    </xf>
    <xf numFmtId="0" fontId="2" fillId="0" borderId="12" xfId="0" applyFont="1" applyFill="1" applyBorder="1" applyAlignment="1">
      <alignment horizontal="left" vertical="center" shrinkToFit="1"/>
    </xf>
    <xf numFmtId="0" fontId="2" fillId="0" borderId="2" xfId="0" applyFont="1" applyFill="1" applyBorder="1" applyAlignment="1">
      <alignment horizontal="left" vertical="center" shrinkToFit="1"/>
    </xf>
    <xf numFmtId="176" fontId="3" fillId="0" borderId="52" xfId="16" applyNumberFormat="1" applyFont="1" applyFill="1" applyBorder="1" applyAlignment="1">
      <alignment horizontal="right" vertical="center"/>
    </xf>
    <xf numFmtId="0" fontId="2" fillId="0" borderId="54" xfId="0" applyFont="1" applyFill="1" applyBorder="1" applyAlignment="1">
      <alignment horizontal="left" vertical="center" shrinkToFit="1"/>
    </xf>
    <xf numFmtId="0" fontId="2" fillId="0" borderId="14" xfId="0" applyFont="1" applyFill="1" applyBorder="1" applyAlignment="1">
      <alignment horizontal="left" vertical="center" shrinkToFit="1"/>
    </xf>
    <xf numFmtId="176" fontId="6" fillId="0" borderId="0" xfId="0" applyNumberFormat="1" applyFont="1" applyFill="1" applyBorder="1" applyAlignment="1">
      <alignment horizontal="center" vertical="center"/>
    </xf>
    <xf numFmtId="185" fontId="6" fillId="0" borderId="52" xfId="0" applyNumberFormat="1" applyFont="1" applyFill="1" applyBorder="1" applyAlignment="1">
      <alignment horizontal="center" vertical="center"/>
    </xf>
    <xf numFmtId="0" fontId="2" fillId="0" borderId="0" xfId="0" applyFont="1" applyFill="1" applyBorder="1" applyAlignment="1">
      <alignment horizontal="distributed" vertical="center" indent="1" shrinkToFit="1"/>
    </xf>
    <xf numFmtId="0" fontId="2" fillId="0" borderId="0" xfId="0" applyFont="1" applyFill="1" applyBorder="1" applyAlignment="1">
      <alignment horizontal="distributed" vertical="center" wrapText="1" indent="1" shrinkToFit="1"/>
    </xf>
    <xf numFmtId="176" fontId="2" fillId="0" borderId="0" xfId="0" applyNumberFormat="1" applyFont="1" applyFill="1" applyBorder="1" applyAlignment="1">
      <alignment vertical="center"/>
    </xf>
    <xf numFmtId="185" fontId="2" fillId="0" borderId="0" xfId="0" applyNumberFormat="1" applyFont="1" applyFill="1" applyBorder="1" applyAlignment="1">
      <alignment vertical="center"/>
    </xf>
    <xf numFmtId="3" fontId="8" fillId="0" borderId="0" xfId="25" applyFont="1" applyFill="1" applyAlignment="1">
      <alignment vertical="center"/>
      <protection/>
    </xf>
    <xf numFmtId="3" fontId="11" fillId="0" borderId="0" xfId="25" applyFont="1" applyFill="1" applyAlignment="1">
      <alignment horizontal="right" vertical="center"/>
      <protection/>
    </xf>
    <xf numFmtId="0" fontId="19" fillId="0" borderId="0" xfId="42" applyFont="1" applyFill="1" applyAlignment="1">
      <alignment horizontal="right" vertical="center"/>
      <protection/>
    </xf>
    <xf numFmtId="3" fontId="11" fillId="0" borderId="0" xfId="25" applyFont="1" applyFill="1" applyAlignment="1">
      <alignment vertical="center"/>
      <protection/>
    </xf>
    <xf numFmtId="0" fontId="2" fillId="0" borderId="0" xfId="42" applyFont="1" applyFill="1" applyAlignment="1">
      <alignment horizontal="right" vertical="center"/>
      <protection/>
    </xf>
    <xf numFmtId="3" fontId="3" fillId="0" borderId="0" xfId="25" applyFont="1" applyFill="1" applyAlignment="1">
      <alignment vertical="center"/>
      <protection/>
    </xf>
    <xf numFmtId="3" fontId="2" fillId="0" borderId="0" xfId="25" applyFont="1" applyFill="1" applyAlignment="1">
      <alignment vertical="center"/>
      <protection/>
    </xf>
    <xf numFmtId="3" fontId="8" fillId="0" borderId="22" xfId="25" applyFont="1" applyFill="1" applyBorder="1" applyAlignment="1">
      <alignment horizontal="right" vertical="center"/>
      <protection/>
    </xf>
    <xf numFmtId="3" fontId="8" fillId="0" borderId="20" xfId="25" applyFont="1" applyFill="1" applyBorder="1" applyAlignment="1">
      <alignment vertical="center"/>
      <protection/>
    </xf>
    <xf numFmtId="3" fontId="8" fillId="0" borderId="0" xfId="25" applyFont="1" applyFill="1" applyBorder="1" applyAlignment="1">
      <alignment vertical="center"/>
      <protection/>
    </xf>
    <xf numFmtId="3" fontId="8" fillId="0" borderId="2" xfId="25" applyFont="1" applyFill="1" applyBorder="1" applyAlignment="1">
      <alignment horizontal="left" vertical="center" shrinkToFit="1"/>
      <protection/>
    </xf>
    <xf numFmtId="3" fontId="8" fillId="0" borderId="0" xfId="25" applyFont="1" applyFill="1" applyBorder="1" applyAlignment="1">
      <alignment horizontal="left" vertical="center" shrinkToFit="1"/>
      <protection/>
    </xf>
    <xf numFmtId="186" fontId="8" fillId="0" borderId="0" xfId="25" applyNumberFormat="1" applyFont="1" applyFill="1" applyBorder="1" applyAlignment="1">
      <alignment horizontal="right" vertical="center"/>
      <protection/>
    </xf>
    <xf numFmtId="3" fontId="8" fillId="0" borderId="0" xfId="25" applyFont="1" applyFill="1" applyAlignment="1">
      <alignment horizontal="right" vertical="center"/>
      <protection/>
    </xf>
    <xf numFmtId="3" fontId="7" fillId="0" borderId="0" xfId="25" applyFont="1" applyFill="1" applyBorder="1" applyAlignment="1">
      <alignment vertical="center"/>
      <protection/>
    </xf>
    <xf numFmtId="0" fontId="14" fillId="0" borderId="0" xfId="0" applyFont="1" applyFill="1" applyAlignment="1">
      <alignment vertical="center"/>
    </xf>
    <xf numFmtId="0" fontId="14" fillId="0" borderId="0" xfId="0" applyFont="1" applyFill="1" applyAlignment="1">
      <alignment horizontal="center" vertical="center"/>
    </xf>
    <xf numFmtId="0" fontId="2" fillId="0" borderId="18" xfId="0" applyFont="1" applyFill="1" applyBorder="1" applyAlignment="1">
      <alignment vertical="center"/>
    </xf>
    <xf numFmtId="0" fontId="3" fillId="0" borderId="18" xfId="0" applyFont="1" applyFill="1" applyBorder="1" applyAlignment="1">
      <alignment horizontal="center" vertical="center"/>
    </xf>
    <xf numFmtId="0" fontId="2" fillId="0" borderId="19" xfId="0" applyFont="1" applyFill="1" applyBorder="1" applyAlignment="1">
      <alignment vertical="center"/>
    </xf>
    <xf numFmtId="0" fontId="3"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7" xfId="0" applyFont="1" applyFill="1" applyBorder="1" applyAlignment="1">
      <alignment horizontal="center" vertical="center"/>
    </xf>
    <xf numFmtId="0" fontId="7" fillId="0" borderId="1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 xfId="0" applyFont="1" applyFill="1" applyBorder="1" applyAlignment="1">
      <alignment vertical="center"/>
    </xf>
    <xf numFmtId="38" fontId="3" fillId="0" borderId="1" xfId="16" applyFont="1" applyFill="1" applyBorder="1" applyAlignment="1">
      <alignment vertical="center"/>
    </xf>
    <xf numFmtId="38" fontId="3" fillId="0" borderId="1" xfId="16" applyFont="1" applyFill="1" applyBorder="1" applyAlignment="1">
      <alignment horizontal="right" vertical="center"/>
    </xf>
    <xf numFmtId="38" fontId="3" fillId="0" borderId="19" xfId="16" applyFont="1" applyFill="1" applyBorder="1" applyAlignment="1">
      <alignment vertical="center"/>
    </xf>
    <xf numFmtId="38" fontId="3" fillId="0" borderId="19" xfId="16" applyFont="1" applyFill="1" applyBorder="1" applyAlignment="1">
      <alignment horizontal="center" vertical="center"/>
    </xf>
    <xf numFmtId="176" fontId="3" fillId="0" borderId="19" xfId="16" applyNumberFormat="1" applyFont="1" applyFill="1" applyBorder="1" applyAlignment="1">
      <alignment vertical="center"/>
    </xf>
    <xf numFmtId="0" fontId="2" fillId="0" borderId="29" xfId="0" applyFont="1" applyFill="1" applyBorder="1" applyAlignment="1">
      <alignment vertical="center"/>
    </xf>
    <xf numFmtId="38" fontId="3" fillId="0" borderId="29" xfId="16" applyFont="1" applyFill="1" applyBorder="1" applyAlignment="1">
      <alignment vertical="center"/>
    </xf>
    <xf numFmtId="38" fontId="3" fillId="0" borderId="29" xfId="16" applyFont="1" applyFill="1" applyBorder="1" applyAlignment="1">
      <alignment horizontal="center" vertical="center"/>
    </xf>
    <xf numFmtId="176" fontId="3" fillId="0" borderId="29" xfId="16" applyNumberFormat="1" applyFont="1" applyFill="1" applyBorder="1" applyAlignment="1">
      <alignment horizontal="right" vertical="center"/>
    </xf>
    <xf numFmtId="176" fontId="3" fillId="0" borderId="29" xfId="16" applyNumberFormat="1" applyFont="1" applyFill="1" applyBorder="1" applyAlignment="1">
      <alignment vertical="center"/>
    </xf>
    <xf numFmtId="0" fontId="2" fillId="0" borderId="29" xfId="0" applyFont="1" applyFill="1" applyBorder="1" applyAlignment="1">
      <alignment horizontal="center" vertical="center"/>
    </xf>
    <xf numFmtId="0" fontId="2" fillId="0" borderId="39" xfId="0" applyFont="1" applyFill="1" applyBorder="1" applyAlignment="1">
      <alignment vertical="center"/>
    </xf>
    <xf numFmtId="38" fontId="3" fillId="0" borderId="39" xfId="16" applyFont="1" applyFill="1" applyBorder="1" applyAlignment="1">
      <alignment vertical="center"/>
    </xf>
    <xf numFmtId="38" fontId="3" fillId="0" borderId="39" xfId="16" applyFont="1" applyFill="1" applyBorder="1" applyAlignment="1">
      <alignment horizontal="center" vertical="center"/>
    </xf>
    <xf numFmtId="176" fontId="3" fillId="0" borderId="39" xfId="16" applyNumberFormat="1" applyFont="1" applyFill="1" applyBorder="1" applyAlignment="1">
      <alignment vertical="center"/>
    </xf>
    <xf numFmtId="0" fontId="2" fillId="0" borderId="26" xfId="0" applyFont="1" applyFill="1" applyBorder="1" applyAlignment="1">
      <alignment vertical="center"/>
    </xf>
    <xf numFmtId="38" fontId="3" fillId="0" borderId="26" xfId="16" applyFont="1" applyFill="1" applyBorder="1" applyAlignment="1">
      <alignment vertical="center"/>
    </xf>
    <xf numFmtId="38" fontId="3" fillId="0" borderId="26" xfId="16" applyFont="1" applyFill="1" applyBorder="1" applyAlignment="1">
      <alignment horizontal="center" vertical="center"/>
    </xf>
    <xf numFmtId="176" fontId="3" fillId="0" borderId="26" xfId="16" applyNumberFormat="1" applyFont="1" applyFill="1" applyBorder="1" applyAlignment="1">
      <alignment vertical="center"/>
    </xf>
    <xf numFmtId="38" fontId="3" fillId="0" borderId="31" xfId="16" applyFont="1" applyFill="1" applyBorder="1" applyAlignment="1">
      <alignment vertical="center"/>
    </xf>
    <xf numFmtId="177" fontId="7" fillId="0" borderId="0" xfId="0" applyNumberFormat="1" applyFont="1" applyFill="1" applyAlignment="1">
      <alignment vertical="center"/>
    </xf>
    <xf numFmtId="187" fontId="2" fillId="0" borderId="0" xfId="0" applyNumberFormat="1" applyFont="1" applyFill="1" applyAlignment="1">
      <alignment vertical="center"/>
    </xf>
    <xf numFmtId="176" fontId="2" fillId="0" borderId="0" xfId="16" applyNumberFormat="1" applyFont="1" applyFill="1" applyAlignment="1">
      <alignment vertical="center"/>
    </xf>
    <xf numFmtId="176" fontId="11" fillId="0" borderId="1" xfId="16" applyNumberFormat="1" applyFont="1" applyFill="1" applyBorder="1" applyAlignment="1">
      <alignment horizontal="center" vertical="center" wrapText="1"/>
    </xf>
    <xf numFmtId="176" fontId="2" fillId="0" borderId="0" xfId="16" applyNumberFormat="1" applyFont="1" applyFill="1" applyAlignment="1">
      <alignment horizontal="center" vertical="center" wrapText="1"/>
    </xf>
    <xf numFmtId="176" fontId="11" fillId="0" borderId="1" xfId="16" applyNumberFormat="1" applyFont="1" applyFill="1" applyBorder="1" applyAlignment="1">
      <alignment vertical="center"/>
    </xf>
    <xf numFmtId="176" fontId="11" fillId="0" borderId="1" xfId="16" applyNumberFormat="1" applyFont="1" applyFill="1" applyBorder="1" applyAlignment="1">
      <alignment horizontal="right" vertical="center"/>
    </xf>
    <xf numFmtId="176" fontId="11" fillId="0" borderId="2" xfId="16" applyNumberFormat="1" applyFont="1" applyFill="1" applyBorder="1" applyAlignment="1">
      <alignment vertical="center"/>
    </xf>
    <xf numFmtId="176" fontId="11" fillId="0" borderId="3" xfId="16" applyNumberFormat="1" applyFont="1" applyFill="1" applyBorder="1" applyAlignment="1">
      <alignment vertical="center"/>
    </xf>
    <xf numFmtId="176" fontId="11" fillId="0" borderId="0" xfId="16" applyNumberFormat="1" applyFont="1" applyFill="1" applyAlignment="1">
      <alignment vertical="center"/>
    </xf>
    <xf numFmtId="176" fontId="11" fillId="0" borderId="18" xfId="16" applyNumberFormat="1" applyFont="1" applyFill="1" applyBorder="1" applyAlignment="1">
      <alignment vertical="center"/>
    </xf>
    <xf numFmtId="0" fontId="11" fillId="0" borderId="0" xfId="48" applyFont="1" applyFill="1" applyAlignment="1">
      <alignment vertical="center"/>
      <protection/>
    </xf>
    <xf numFmtId="0" fontId="11" fillId="0" borderId="0" xfId="23" applyFont="1" applyFill="1" applyAlignment="1">
      <alignment vertical="center"/>
      <protection/>
    </xf>
    <xf numFmtId="0" fontId="11" fillId="0" borderId="0" xfId="48" applyFont="1" applyFill="1" applyAlignment="1" quotePrefix="1">
      <alignment horizontal="right" vertical="center"/>
      <protection/>
    </xf>
    <xf numFmtId="0" fontId="11" fillId="0" borderId="0" xfId="48" applyFont="1" applyFill="1" applyAlignment="1">
      <alignment horizontal="right" vertical="center"/>
      <protection/>
    </xf>
    <xf numFmtId="0" fontId="11" fillId="0" borderId="0" xfId="48" applyFont="1" applyFill="1" applyAlignment="1">
      <alignment horizontal="center" vertical="center" wrapText="1"/>
      <protection/>
    </xf>
    <xf numFmtId="0" fontId="11" fillId="0" borderId="2" xfId="48" applyFont="1" applyFill="1" applyBorder="1" applyAlignment="1">
      <alignment horizontal="center" vertical="center" wrapText="1"/>
      <protection/>
    </xf>
    <xf numFmtId="0" fontId="11" fillId="0" borderId="3" xfId="48" applyFont="1" applyFill="1" applyBorder="1" applyAlignment="1">
      <alignment horizontal="center" vertical="center" wrapText="1"/>
      <protection/>
    </xf>
    <xf numFmtId="0" fontId="11" fillId="0" borderId="2" xfId="48" applyFont="1" applyFill="1" applyBorder="1" applyAlignment="1">
      <alignment vertical="center"/>
      <protection/>
    </xf>
    <xf numFmtId="0" fontId="11" fillId="0" borderId="3" xfId="48" applyFont="1" applyFill="1" applyBorder="1" applyAlignment="1">
      <alignment vertical="center"/>
      <protection/>
    </xf>
    <xf numFmtId="0" fontId="11" fillId="0" borderId="2" xfId="48" applyFont="1" applyFill="1" applyBorder="1" applyAlignment="1">
      <alignment horizontal="right" vertical="center"/>
      <protection/>
    </xf>
    <xf numFmtId="0" fontId="11" fillId="0" borderId="3" xfId="48" applyFont="1" applyFill="1" applyBorder="1" applyAlignment="1">
      <alignment horizontal="right" vertical="center"/>
      <protection/>
    </xf>
    <xf numFmtId="0" fontId="11" fillId="0" borderId="1" xfId="48" applyFont="1" applyFill="1" applyBorder="1" applyAlignment="1">
      <alignment vertical="center"/>
      <protection/>
    </xf>
    <xf numFmtId="38" fontId="8" fillId="0" borderId="0" xfId="16" applyFont="1" applyFill="1" applyAlignment="1">
      <alignment vertical="center"/>
    </xf>
    <xf numFmtId="38" fontId="8" fillId="0" borderId="0" xfId="16" applyFont="1" applyFill="1" applyAlignment="1">
      <alignment vertical="center" wrapText="1"/>
    </xf>
    <xf numFmtId="38" fontId="8" fillId="0" borderId="4" xfId="16" applyFont="1" applyFill="1" applyBorder="1" applyAlignment="1">
      <alignment vertical="center"/>
    </xf>
    <xf numFmtId="38" fontId="8" fillId="0" borderId="5" xfId="16" applyFont="1" applyFill="1" applyBorder="1" applyAlignment="1">
      <alignment vertical="center" wrapText="1"/>
    </xf>
    <xf numFmtId="38" fontId="8" fillId="0" borderId="20" xfId="16" applyFont="1" applyFill="1" applyBorder="1" applyAlignment="1">
      <alignment vertical="center"/>
    </xf>
    <xf numFmtId="38" fontId="8" fillId="0" borderId="9" xfId="16" applyFont="1" applyFill="1" applyBorder="1" applyAlignment="1">
      <alignment vertical="center" wrapText="1"/>
    </xf>
    <xf numFmtId="38" fontId="2" fillId="0" borderId="0" xfId="16" applyFont="1" applyFill="1" applyAlignment="1">
      <alignment vertical="center"/>
    </xf>
    <xf numFmtId="38" fontId="8" fillId="0" borderId="21" xfId="16" applyFont="1" applyFill="1" applyBorder="1" applyAlignment="1">
      <alignment vertical="center"/>
    </xf>
    <xf numFmtId="38" fontId="8" fillId="0" borderId="11" xfId="16" applyFont="1" applyFill="1" applyBorder="1" applyAlignment="1">
      <alignment vertical="center" wrapText="1"/>
    </xf>
    <xf numFmtId="38" fontId="8" fillId="0" borderId="27" xfId="16" applyFont="1" applyFill="1" applyBorder="1" applyAlignment="1">
      <alignment vertical="center"/>
    </xf>
    <xf numFmtId="38" fontId="8" fillId="0" borderId="28" xfId="16" applyFont="1" applyFill="1" applyBorder="1" applyAlignment="1">
      <alignment vertical="center" wrapText="1"/>
    </xf>
    <xf numFmtId="38" fontId="8" fillId="0" borderId="37" xfId="16" applyFont="1" applyFill="1" applyBorder="1" applyAlignment="1">
      <alignment vertical="center" wrapText="1"/>
    </xf>
    <xf numFmtId="38" fontId="8" fillId="0" borderId="38" xfId="16" applyFont="1" applyFill="1" applyBorder="1" applyAlignment="1">
      <alignment vertical="center" wrapText="1"/>
    </xf>
    <xf numFmtId="38" fontId="8" fillId="0" borderId="62" xfId="16" applyFont="1" applyFill="1" applyBorder="1" applyAlignment="1">
      <alignment vertical="center"/>
    </xf>
    <xf numFmtId="38" fontId="2" fillId="0" borderId="0" xfId="16" applyFont="1" applyFill="1" applyBorder="1" applyAlignment="1">
      <alignment vertical="center"/>
    </xf>
    <xf numFmtId="38" fontId="8" fillId="0" borderId="63" xfId="16" applyFont="1" applyFill="1" applyBorder="1" applyAlignment="1">
      <alignment horizontal="center" vertical="center"/>
    </xf>
    <xf numFmtId="38" fontId="8" fillId="0" borderId="64" xfId="16" applyFont="1" applyFill="1" applyBorder="1" applyAlignment="1">
      <alignment vertical="center"/>
    </xf>
    <xf numFmtId="38" fontId="8" fillId="0" borderId="0" xfId="16" applyFont="1" applyFill="1" applyBorder="1" applyAlignment="1">
      <alignment vertical="center" wrapText="1"/>
    </xf>
    <xf numFmtId="38" fontId="8" fillId="0" borderId="0" xfId="16" applyFont="1" applyFill="1" applyBorder="1" applyAlignment="1">
      <alignment vertical="center"/>
    </xf>
    <xf numFmtId="38" fontId="2" fillId="0" borderId="0" xfId="16" applyFont="1" applyFill="1" applyAlignment="1">
      <alignment vertical="center" wrapText="1"/>
    </xf>
    <xf numFmtId="0" fontId="13" fillId="0" borderId="0" xfId="0" applyFont="1" applyFill="1" applyAlignment="1">
      <alignment horizontal="center" vertical="center"/>
    </xf>
    <xf numFmtId="0" fontId="13" fillId="0" borderId="0" xfId="0" applyFont="1" applyFill="1" applyAlignment="1">
      <alignment vertical="center"/>
    </xf>
    <xf numFmtId="0" fontId="26" fillId="0" borderId="0" xfId="0" applyFont="1" applyFill="1" applyAlignment="1">
      <alignment horizontal="right" vertical="center"/>
    </xf>
    <xf numFmtId="0" fontId="11" fillId="0" borderId="32"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3" xfId="0" applyFont="1" applyFill="1" applyBorder="1" applyAlignment="1">
      <alignment horizontal="center" vertical="center"/>
    </xf>
    <xf numFmtId="0" fontId="3" fillId="0" borderId="63"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3" fillId="0" borderId="63" xfId="0" applyFont="1" applyFill="1" applyBorder="1" applyAlignment="1">
      <alignment vertical="center"/>
    </xf>
    <xf numFmtId="0" fontId="3" fillId="0" borderId="65" xfId="0" applyFont="1" applyFill="1" applyBorder="1" applyAlignment="1">
      <alignment horizontal="center" vertical="center" wrapText="1"/>
    </xf>
    <xf numFmtId="0" fontId="11" fillId="0" borderId="4" xfId="0" applyFont="1" applyFill="1" applyBorder="1" applyAlignment="1">
      <alignment vertical="center"/>
    </xf>
    <xf numFmtId="0" fontId="11" fillId="0" borderId="5" xfId="0" applyFont="1" applyFill="1" applyBorder="1" applyAlignment="1">
      <alignment vertical="center"/>
    </xf>
    <xf numFmtId="176" fontId="11" fillId="0" borderId="4" xfId="0" applyNumberFormat="1" applyFont="1" applyFill="1" applyBorder="1" applyAlignment="1">
      <alignment vertical="center"/>
    </xf>
    <xf numFmtId="176" fontId="11" fillId="0" borderId="66" xfId="0" applyNumberFormat="1" applyFont="1" applyFill="1" applyBorder="1" applyAlignment="1">
      <alignment vertical="center"/>
    </xf>
    <xf numFmtId="176" fontId="11" fillId="0" borderId="67" xfId="0" applyNumberFormat="1" applyFont="1" applyFill="1" applyBorder="1" applyAlignment="1">
      <alignment vertical="center"/>
    </xf>
    <xf numFmtId="176" fontId="11" fillId="0" borderId="68" xfId="0" applyNumberFormat="1" applyFont="1" applyFill="1" applyBorder="1" applyAlignment="1">
      <alignment vertical="center"/>
    </xf>
    <xf numFmtId="176" fontId="11" fillId="0" borderId="69" xfId="0" applyNumberFormat="1" applyFont="1" applyFill="1" applyBorder="1" applyAlignment="1">
      <alignment vertical="center"/>
    </xf>
    <xf numFmtId="176" fontId="11" fillId="0" borderId="70" xfId="0" applyNumberFormat="1" applyFont="1" applyFill="1" applyBorder="1" applyAlignment="1">
      <alignment vertical="center"/>
    </xf>
    <xf numFmtId="176" fontId="11" fillId="0" borderId="71" xfId="0" applyNumberFormat="1" applyFont="1" applyFill="1" applyBorder="1" applyAlignment="1">
      <alignment vertical="center"/>
    </xf>
    <xf numFmtId="176" fontId="11" fillId="0" borderId="1" xfId="0" applyNumberFormat="1" applyFont="1" applyFill="1" applyBorder="1" applyAlignment="1">
      <alignment vertical="center"/>
    </xf>
    <xf numFmtId="176" fontId="11" fillId="0" borderId="18" xfId="0" applyNumberFormat="1" applyFont="1" applyFill="1" applyBorder="1" applyAlignment="1">
      <alignment vertical="center"/>
    </xf>
    <xf numFmtId="176" fontId="11" fillId="0" borderId="5" xfId="0" applyNumberFormat="1" applyFont="1" applyFill="1" applyBorder="1" applyAlignment="1">
      <alignment vertical="center"/>
    </xf>
    <xf numFmtId="0" fontId="19" fillId="0" borderId="4" xfId="0" applyFont="1" applyFill="1" applyBorder="1" applyAlignment="1">
      <alignment vertical="center"/>
    </xf>
    <xf numFmtId="0" fontId="11" fillId="0" borderId="33" xfId="0" applyFont="1" applyFill="1" applyBorder="1" applyAlignment="1">
      <alignment vertical="center"/>
    </xf>
    <xf numFmtId="0" fontId="11" fillId="0" borderId="32" xfId="0" applyFont="1" applyFill="1" applyBorder="1" applyAlignment="1">
      <alignment vertical="center"/>
    </xf>
    <xf numFmtId="0" fontId="11" fillId="0" borderId="72" xfId="0" applyFont="1" applyFill="1" applyBorder="1" applyAlignment="1">
      <alignment vertical="center"/>
    </xf>
    <xf numFmtId="0" fontId="11" fillId="0" borderId="73" xfId="0" applyFont="1" applyFill="1" applyBorder="1" applyAlignment="1">
      <alignment vertical="center"/>
    </xf>
    <xf numFmtId="0" fontId="11" fillId="0" borderId="74" xfId="0" applyFont="1" applyFill="1" applyBorder="1" applyAlignment="1">
      <alignment vertical="center"/>
    </xf>
    <xf numFmtId="0" fontId="11" fillId="0" borderId="75" xfId="0" applyFont="1" applyFill="1" applyBorder="1" applyAlignment="1">
      <alignment vertical="center"/>
    </xf>
    <xf numFmtId="0" fontId="11" fillId="0" borderId="23" xfId="0" applyFont="1" applyFill="1" applyBorder="1" applyAlignment="1">
      <alignment vertical="center"/>
    </xf>
    <xf numFmtId="0" fontId="11" fillId="0" borderId="76" xfId="0" applyFont="1" applyFill="1" applyBorder="1" applyAlignment="1">
      <alignment vertical="center"/>
    </xf>
    <xf numFmtId="0" fontId="11" fillId="0" borderId="28" xfId="0" applyFont="1" applyFill="1" applyBorder="1" applyAlignment="1">
      <alignment vertical="center"/>
    </xf>
    <xf numFmtId="176" fontId="11" fillId="0" borderId="27" xfId="16" applyNumberFormat="1" applyFont="1" applyFill="1" applyBorder="1" applyAlignment="1">
      <alignment horizontal="right" vertical="center"/>
    </xf>
    <xf numFmtId="176" fontId="11" fillId="0" borderId="77" xfId="16" applyNumberFormat="1" applyFont="1" applyFill="1" applyBorder="1" applyAlignment="1">
      <alignment horizontal="right" vertical="center"/>
    </xf>
    <xf numFmtId="176" fontId="11" fillId="0" borderId="78" xfId="16" applyNumberFormat="1" applyFont="1" applyFill="1" applyBorder="1" applyAlignment="1">
      <alignment horizontal="right" vertical="center"/>
    </xf>
    <xf numFmtId="176" fontId="11" fillId="0" borderId="79" xfId="16" applyNumberFormat="1" applyFont="1" applyFill="1" applyBorder="1" applyAlignment="1">
      <alignment horizontal="right" vertical="center"/>
    </xf>
    <xf numFmtId="176" fontId="11" fillId="0" borderId="80" xfId="16" applyNumberFormat="1" applyFont="1" applyFill="1" applyBorder="1" applyAlignment="1">
      <alignment vertical="center"/>
    </xf>
    <xf numFmtId="176" fontId="11" fillId="0" borderId="29" xfId="16" applyNumberFormat="1" applyFont="1" applyFill="1" applyBorder="1" applyAlignment="1">
      <alignment vertical="center"/>
    </xf>
    <xf numFmtId="176" fontId="11" fillId="0" borderId="29" xfId="16" applyNumberFormat="1" applyFont="1" applyFill="1" applyBorder="1" applyAlignment="1">
      <alignment horizontal="right" vertical="center"/>
    </xf>
    <xf numFmtId="176" fontId="11" fillId="0" borderId="28" xfId="16" applyNumberFormat="1" applyFont="1" applyFill="1" applyBorder="1" applyAlignment="1">
      <alignment horizontal="right" vertical="center"/>
    </xf>
    <xf numFmtId="176" fontId="11" fillId="0" borderId="80" xfId="16" applyNumberFormat="1" applyFont="1" applyFill="1" applyBorder="1" applyAlignment="1">
      <alignment horizontal="right" vertical="center"/>
    </xf>
    <xf numFmtId="0" fontId="11" fillId="0" borderId="81" xfId="0" applyFont="1" applyFill="1" applyBorder="1" applyAlignment="1">
      <alignment vertical="center"/>
    </xf>
    <xf numFmtId="0" fontId="3" fillId="0" borderId="28" xfId="0" applyFont="1" applyFill="1" applyBorder="1" applyAlignment="1">
      <alignment vertical="center" wrapText="1"/>
    </xf>
    <xf numFmtId="176" fontId="11" fillId="0" borderId="37" xfId="16" applyNumberFormat="1" applyFont="1" applyFill="1" applyBorder="1" applyAlignment="1">
      <alignment horizontal="right" vertical="center"/>
    </xf>
    <xf numFmtId="176" fontId="11" fillId="0" borderId="82" xfId="16" applyNumberFormat="1" applyFont="1" applyFill="1" applyBorder="1" applyAlignment="1">
      <alignment horizontal="right" vertical="center"/>
    </xf>
    <xf numFmtId="176" fontId="11" fillId="0" borderId="63" xfId="16" applyNumberFormat="1" applyFont="1" applyFill="1" applyBorder="1" applyAlignment="1">
      <alignment horizontal="right" vertical="center"/>
    </xf>
    <xf numFmtId="176" fontId="11" fillId="0" borderId="83" xfId="16" applyNumberFormat="1" applyFont="1" applyFill="1" applyBorder="1" applyAlignment="1">
      <alignment horizontal="right" vertical="center"/>
    </xf>
    <xf numFmtId="176" fontId="11" fillId="0" borderId="65" xfId="16" applyNumberFormat="1" applyFont="1" applyFill="1" applyBorder="1" applyAlignment="1">
      <alignment horizontal="right" vertical="center"/>
    </xf>
    <xf numFmtId="176" fontId="11" fillId="0" borderId="39" xfId="16" applyNumberFormat="1" applyFont="1" applyFill="1" applyBorder="1" applyAlignment="1">
      <alignment horizontal="right" vertical="center"/>
    </xf>
    <xf numFmtId="176" fontId="11" fillId="0" borderId="38" xfId="16" applyNumberFormat="1" applyFont="1" applyFill="1" applyBorder="1" applyAlignment="1">
      <alignment horizontal="right" vertical="center"/>
    </xf>
    <xf numFmtId="0" fontId="11" fillId="0" borderId="2" xfId="0" applyFont="1" applyFill="1" applyBorder="1" applyAlignment="1">
      <alignment vertical="center"/>
    </xf>
    <xf numFmtId="0" fontId="11" fillId="0" borderId="3" xfId="0" applyFont="1" applyFill="1" applyBorder="1" applyAlignment="1">
      <alignment vertical="center"/>
    </xf>
    <xf numFmtId="176" fontId="11" fillId="0" borderId="2" xfId="16" applyNumberFormat="1" applyFont="1" applyFill="1" applyBorder="1" applyAlignment="1">
      <alignment horizontal="right" vertical="center"/>
    </xf>
    <xf numFmtId="176" fontId="11" fillId="0" borderId="69" xfId="16" applyNumberFormat="1" applyFont="1" applyFill="1" applyBorder="1" applyAlignment="1">
      <alignment horizontal="right" vertical="center"/>
    </xf>
    <xf numFmtId="176" fontId="11" fillId="0" borderId="70" xfId="16" applyNumberFormat="1" applyFont="1" applyFill="1" applyBorder="1" applyAlignment="1">
      <alignment horizontal="right" vertical="center"/>
    </xf>
    <xf numFmtId="176" fontId="11" fillId="0" borderId="84" xfId="16" applyNumberFormat="1" applyFont="1" applyFill="1" applyBorder="1" applyAlignment="1">
      <alignment horizontal="right" vertical="center"/>
    </xf>
    <xf numFmtId="176" fontId="11" fillId="0" borderId="71" xfId="16" applyNumberFormat="1" applyFont="1" applyFill="1" applyBorder="1" applyAlignment="1">
      <alignment horizontal="right" vertical="center"/>
    </xf>
    <xf numFmtId="176" fontId="11" fillId="0" borderId="3" xfId="16" applyNumberFormat="1" applyFont="1" applyFill="1" applyBorder="1" applyAlignment="1">
      <alignment horizontal="right" vertical="center"/>
    </xf>
    <xf numFmtId="0" fontId="11" fillId="0" borderId="0" xfId="0" applyFont="1" applyFill="1" applyBorder="1" applyAlignment="1">
      <alignment vertical="center"/>
    </xf>
    <xf numFmtId="176" fontId="11" fillId="0" borderId="0" xfId="16" applyNumberFormat="1" applyFont="1" applyFill="1" applyBorder="1" applyAlignment="1">
      <alignment horizontal="right" vertical="center"/>
    </xf>
    <xf numFmtId="0" fontId="3" fillId="0" borderId="0" xfId="0" applyFont="1" applyFill="1" applyBorder="1" applyAlignment="1">
      <alignment vertical="center"/>
    </xf>
    <xf numFmtId="0" fontId="11" fillId="0" borderId="17" xfId="0" applyFont="1" applyFill="1" applyBorder="1" applyAlignment="1">
      <alignment vertical="center"/>
    </xf>
    <xf numFmtId="0" fontId="11" fillId="0" borderId="0" xfId="0" applyFont="1" applyFill="1" applyBorder="1" applyAlignment="1">
      <alignment horizontal="center" vertical="center"/>
    </xf>
    <xf numFmtId="0" fontId="11" fillId="0" borderId="20" xfId="0" applyFont="1" applyFill="1" applyBorder="1" applyAlignment="1">
      <alignment vertical="center"/>
    </xf>
    <xf numFmtId="0" fontId="3" fillId="0" borderId="85"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31" xfId="0" applyFont="1" applyFill="1" applyBorder="1" applyAlignment="1">
      <alignment horizontal="center" vertical="center" wrapText="1"/>
    </xf>
    <xf numFmtId="176" fontId="11" fillId="0" borderId="88" xfId="0" applyNumberFormat="1" applyFont="1" applyFill="1" applyBorder="1" applyAlignment="1">
      <alignment vertical="center"/>
    </xf>
    <xf numFmtId="176" fontId="11" fillId="0" borderId="67" xfId="0" applyNumberFormat="1" applyFont="1" applyFill="1" applyBorder="1" applyAlignment="1">
      <alignment horizontal="right" vertical="center"/>
    </xf>
    <xf numFmtId="176" fontId="11" fillId="0" borderId="89" xfId="0" applyNumberFormat="1" applyFont="1" applyFill="1" applyBorder="1" applyAlignment="1">
      <alignment vertical="center"/>
    </xf>
    <xf numFmtId="176" fontId="11" fillId="0" borderId="0" xfId="0" applyNumberFormat="1" applyFont="1" applyFill="1" applyBorder="1" applyAlignment="1">
      <alignment vertical="center"/>
    </xf>
    <xf numFmtId="0" fontId="11" fillId="0" borderId="90" xfId="0" applyFont="1" applyFill="1" applyBorder="1" applyAlignment="1">
      <alignment vertical="center"/>
    </xf>
    <xf numFmtId="176" fontId="11" fillId="0" borderId="91" xfId="16" applyNumberFormat="1" applyFont="1" applyFill="1" applyBorder="1" applyAlignment="1">
      <alignment horizontal="right" vertical="center"/>
    </xf>
    <xf numFmtId="176" fontId="11" fillId="0" borderId="92" xfId="16" applyNumberFormat="1" applyFont="1" applyFill="1" applyBorder="1" applyAlignment="1">
      <alignment horizontal="right" vertical="center"/>
    </xf>
    <xf numFmtId="176" fontId="11" fillId="0" borderId="93" xfId="16" applyNumberFormat="1" applyFont="1" applyFill="1" applyBorder="1" applyAlignment="1">
      <alignment horizontal="right" vertical="center"/>
    </xf>
    <xf numFmtId="0" fontId="11" fillId="0" borderId="32" xfId="0" applyFont="1" applyFill="1" applyBorder="1" applyAlignment="1">
      <alignment horizontal="left" vertical="center" wrapText="1"/>
    </xf>
    <xf numFmtId="0" fontId="15" fillId="0" borderId="32" xfId="0" applyFont="1" applyFill="1" applyBorder="1" applyAlignment="1">
      <alignment horizontal="center" vertical="center" wrapText="1"/>
    </xf>
    <xf numFmtId="0" fontId="11" fillId="0" borderId="35" xfId="0" applyFont="1" applyFill="1" applyBorder="1" applyAlignment="1">
      <alignment horizontal="left" vertical="center" wrapText="1"/>
    </xf>
    <xf numFmtId="0" fontId="15" fillId="0" borderId="33"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6" fillId="0" borderId="0" xfId="0" applyNumberFormat="1" applyFont="1" applyFill="1" applyBorder="1" applyAlignment="1">
      <alignment vertical="center"/>
    </xf>
    <xf numFmtId="0" fontId="8" fillId="0" borderId="0" xfId="0" applyNumberFormat="1" applyFont="1" applyFill="1" applyBorder="1" applyAlignment="1">
      <alignment vertical="center"/>
    </xf>
    <xf numFmtId="179" fontId="6" fillId="0" borderId="0" xfId="22" applyNumberFormat="1" applyFont="1" applyFill="1" applyBorder="1" applyAlignment="1">
      <alignment vertical="center"/>
      <protection/>
    </xf>
    <xf numFmtId="179" fontId="6" fillId="0" borderId="0" xfId="16" applyNumberFormat="1" applyFont="1" applyFill="1" applyBorder="1" applyAlignment="1">
      <alignment vertical="center"/>
    </xf>
    <xf numFmtId="0" fontId="6" fillId="0" borderId="0" xfId="22" applyFont="1" applyFill="1" applyAlignment="1">
      <alignment vertical="center"/>
      <protection/>
    </xf>
    <xf numFmtId="179" fontId="2" fillId="0" borderId="0" xfId="22" applyNumberFormat="1" applyFont="1" applyFill="1" applyBorder="1" applyAlignment="1">
      <alignment vertical="center"/>
      <protection/>
    </xf>
    <xf numFmtId="179" fontId="2" fillId="0" borderId="0" xfId="16" applyNumberFormat="1" applyFont="1" applyFill="1" applyBorder="1" applyAlignment="1">
      <alignment vertical="center"/>
    </xf>
    <xf numFmtId="0" fontId="2" fillId="0" borderId="0" xfId="22" applyFont="1" applyFill="1" applyAlignment="1">
      <alignment vertical="center"/>
      <protection/>
    </xf>
    <xf numFmtId="0" fontId="36" fillId="0" borderId="0" xfId="22" applyFont="1" applyFill="1" applyAlignment="1">
      <alignment horizontal="right" vertical="center"/>
      <protection/>
    </xf>
    <xf numFmtId="0" fontId="8" fillId="0" borderId="0" xfId="22" applyFont="1" applyFill="1" applyAlignment="1">
      <alignment horizontal="right" vertical="center"/>
      <protection/>
    </xf>
    <xf numFmtId="0" fontId="8" fillId="0" borderId="6" xfId="22" applyFont="1" applyFill="1" applyBorder="1" applyAlignment="1">
      <alignment horizontal="center" vertical="center" shrinkToFit="1"/>
      <protection/>
    </xf>
    <xf numFmtId="0" fontId="8" fillId="0" borderId="3" xfId="33" applyFont="1" applyFill="1" applyBorder="1" applyAlignment="1">
      <alignment vertical="center"/>
      <protection/>
    </xf>
    <xf numFmtId="197" fontId="8" fillId="0" borderId="1" xfId="16" applyNumberFormat="1" applyFont="1" applyFill="1" applyBorder="1" applyAlignment="1">
      <alignment vertical="center"/>
    </xf>
    <xf numFmtId="197" fontId="8" fillId="0" borderId="2" xfId="16" applyNumberFormat="1" applyFont="1" applyFill="1" applyBorder="1" applyAlignment="1">
      <alignment vertical="center"/>
    </xf>
    <xf numFmtId="197" fontId="8" fillId="0" borderId="1" xfId="22" applyNumberFormat="1" applyFont="1" applyFill="1" applyBorder="1" applyAlignment="1">
      <alignment vertical="center"/>
      <protection/>
    </xf>
    <xf numFmtId="197" fontId="8" fillId="0" borderId="2" xfId="22" applyNumberFormat="1" applyFont="1" applyFill="1" applyBorder="1" applyAlignment="1">
      <alignment vertical="center"/>
      <protection/>
    </xf>
    <xf numFmtId="0" fontId="8" fillId="0" borderId="2" xfId="22" applyFont="1" applyFill="1" applyBorder="1" applyAlignment="1">
      <alignment vertical="center"/>
      <protection/>
    </xf>
    <xf numFmtId="0" fontId="8" fillId="0" borderId="3" xfId="22" applyFont="1" applyFill="1" applyBorder="1" applyAlignment="1">
      <alignment vertical="center" wrapText="1"/>
      <protection/>
    </xf>
    <xf numFmtId="191" fontId="8" fillId="0" borderId="1" xfId="16" applyNumberFormat="1" applyFont="1" applyFill="1" applyBorder="1" applyAlignment="1">
      <alignment vertical="center"/>
    </xf>
    <xf numFmtId="197" fontId="8" fillId="0" borderId="7" xfId="22" applyNumberFormat="1" applyFont="1" applyFill="1" applyBorder="1" applyAlignment="1">
      <alignment vertical="center"/>
      <protection/>
    </xf>
    <xf numFmtId="0" fontId="8" fillId="0" borderId="0" xfId="22" applyFont="1" applyFill="1" applyAlignment="1">
      <alignment vertical="center"/>
      <protection/>
    </xf>
    <xf numFmtId="176" fontId="8" fillId="0" borderId="0" xfId="22" applyNumberFormat="1" applyFont="1" applyFill="1" applyAlignment="1">
      <alignment vertical="center"/>
      <protection/>
    </xf>
    <xf numFmtId="0" fontId="8" fillId="0" borderId="0" xfId="22" applyFont="1" applyFill="1" applyBorder="1" applyAlignment="1">
      <alignment vertical="center"/>
      <protection/>
    </xf>
    <xf numFmtId="176" fontId="8" fillId="0" borderId="0" xfId="22" applyNumberFormat="1" applyFont="1" applyFill="1" applyBorder="1" applyAlignment="1">
      <alignment vertical="center"/>
      <protection/>
    </xf>
    <xf numFmtId="198" fontId="8" fillId="0" borderId="0" xfId="16" applyNumberFormat="1" applyFont="1" applyFill="1" applyBorder="1" applyAlignment="1">
      <alignment vertical="center"/>
    </xf>
    <xf numFmtId="0" fontId="8" fillId="0" borderId="0" xfId="22" applyFont="1" applyFill="1" applyBorder="1" applyAlignment="1">
      <alignment horizontal="center" vertical="center" wrapText="1"/>
      <protection/>
    </xf>
    <xf numFmtId="0" fontId="8" fillId="0" borderId="20" xfId="22" applyFont="1" applyFill="1" applyBorder="1" applyAlignment="1">
      <alignment horizontal="center" vertical="center" wrapText="1"/>
      <protection/>
    </xf>
    <xf numFmtId="191" fontId="8" fillId="0" borderId="20" xfId="16" applyNumberFormat="1" applyFont="1" applyFill="1" applyBorder="1" applyAlignment="1">
      <alignment vertical="center"/>
    </xf>
    <xf numFmtId="191" fontId="8" fillId="0" borderId="0" xfId="16" applyNumberFormat="1" applyFont="1" applyFill="1" applyBorder="1" applyAlignment="1">
      <alignment vertical="center"/>
    </xf>
    <xf numFmtId="191" fontId="8" fillId="0" borderId="20" xfId="22" applyNumberFormat="1" applyFont="1" applyFill="1" applyBorder="1" applyAlignment="1">
      <alignment vertical="center"/>
      <protection/>
    </xf>
    <xf numFmtId="191" fontId="8" fillId="0" borderId="0" xfId="22" applyNumberFormat="1" applyFont="1" applyFill="1" applyBorder="1" applyAlignment="1">
      <alignment vertical="center"/>
      <protection/>
    </xf>
    <xf numFmtId="191" fontId="8" fillId="0" borderId="2" xfId="22" applyNumberFormat="1" applyFont="1" applyFill="1" applyBorder="1" applyAlignment="1">
      <alignment vertical="center"/>
      <protection/>
    </xf>
    <xf numFmtId="191" fontId="8" fillId="0" borderId="7" xfId="22" applyNumberFormat="1" applyFont="1" applyFill="1" applyBorder="1" applyAlignment="1">
      <alignment vertical="center"/>
      <protection/>
    </xf>
    <xf numFmtId="176" fontId="8" fillId="0" borderId="0" xfId="16" applyNumberFormat="1" applyFont="1" applyFill="1" applyBorder="1" applyAlignment="1">
      <alignment vertical="center"/>
    </xf>
    <xf numFmtId="0" fontId="2" fillId="0" borderId="0" xfId="0" applyFont="1" applyFill="1" applyAlignment="1">
      <alignment horizontal="right" vertical="center"/>
    </xf>
    <xf numFmtId="0" fontId="2" fillId="0" borderId="94" xfId="0" applyFont="1" applyFill="1" applyBorder="1" applyAlignment="1">
      <alignment horizontal="center" vertical="center"/>
    </xf>
    <xf numFmtId="0" fontId="2" fillId="0" borderId="63" xfId="0" applyFont="1" applyFill="1" applyBorder="1" applyAlignment="1">
      <alignment vertical="center"/>
    </xf>
    <xf numFmtId="0" fontId="2" fillId="0" borderId="95" xfId="0" applyFont="1" applyFill="1" applyBorder="1" applyAlignment="1">
      <alignment vertical="center"/>
    </xf>
    <xf numFmtId="0" fontId="2" fillId="0" borderId="78"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2" fillId="0" borderId="97" xfId="0" applyFont="1" applyFill="1" applyBorder="1" applyAlignment="1">
      <alignment vertical="center"/>
    </xf>
    <xf numFmtId="0" fontId="2" fillId="0" borderId="78" xfId="0" applyFont="1" applyFill="1" applyBorder="1" applyAlignment="1">
      <alignment vertical="center" wrapText="1"/>
    </xf>
    <xf numFmtId="176" fontId="2" fillId="0" borderId="78" xfId="16" applyNumberFormat="1" applyFont="1" applyFill="1" applyBorder="1" applyAlignment="1">
      <alignment vertical="center"/>
    </xf>
    <xf numFmtId="176" fontId="2" fillId="0" borderId="78" xfId="16" applyNumberFormat="1" applyFont="1" applyFill="1" applyBorder="1" applyAlignment="1">
      <alignment horizontal="right" vertical="center"/>
    </xf>
    <xf numFmtId="176" fontId="2" fillId="0" borderId="96" xfId="16" applyNumberFormat="1" applyFont="1" applyFill="1" applyBorder="1" applyAlignment="1">
      <alignment vertical="center"/>
    </xf>
    <xf numFmtId="176" fontId="2" fillId="0" borderId="0" xfId="16" applyNumberFormat="1" applyFont="1" applyFill="1" applyBorder="1" applyAlignment="1">
      <alignment horizontal="right" vertical="center"/>
    </xf>
    <xf numFmtId="176" fontId="2" fillId="0" borderId="96" xfId="16" applyNumberFormat="1" applyFont="1" applyFill="1" applyBorder="1" applyAlignment="1">
      <alignment horizontal="right" vertical="center"/>
    </xf>
    <xf numFmtId="0" fontId="2" fillId="0" borderId="78" xfId="0" applyFont="1" applyFill="1" applyBorder="1" applyAlignment="1">
      <alignment horizontal="left" vertical="center" wrapText="1"/>
    </xf>
    <xf numFmtId="0" fontId="39" fillId="0" borderId="0" xfId="31" applyFont="1" applyFill="1" applyBorder="1" applyAlignment="1">
      <alignment vertical="center"/>
      <protection/>
    </xf>
    <xf numFmtId="176" fontId="2" fillId="0" borderId="80" xfId="16" applyNumberFormat="1" applyFont="1" applyFill="1" applyBorder="1" applyAlignment="1">
      <alignment horizontal="right" vertical="center"/>
    </xf>
    <xf numFmtId="0" fontId="39" fillId="0" borderId="0" xfId="31" applyFont="1" applyFill="1" applyBorder="1" applyAlignment="1">
      <alignment horizontal="right" vertical="center"/>
      <protection/>
    </xf>
    <xf numFmtId="0" fontId="39" fillId="0" borderId="0" xfId="31" applyFont="1" applyFill="1" applyBorder="1" applyAlignment="1">
      <alignment horizontal="center" vertical="center"/>
      <protection/>
    </xf>
    <xf numFmtId="176" fontId="2" fillId="0" borderId="36" xfId="16" applyNumberFormat="1" applyFont="1" applyFill="1" applyBorder="1" applyAlignment="1">
      <alignment horizontal="right" vertical="center"/>
    </xf>
    <xf numFmtId="0" fontId="39" fillId="0" borderId="0" xfId="31" applyFont="1" applyFill="1" applyBorder="1" applyAlignment="1">
      <alignment horizontal="left" vertical="center"/>
      <protection/>
    </xf>
    <xf numFmtId="58" fontId="39" fillId="0" borderId="0" xfId="31" applyNumberFormat="1" applyFont="1" applyFill="1" applyBorder="1" applyAlignment="1" quotePrefix="1">
      <alignment vertical="center"/>
      <protection/>
    </xf>
    <xf numFmtId="38" fontId="39" fillId="0" borderId="0" xfId="16" applyFont="1" applyFill="1" applyBorder="1" applyAlignment="1">
      <alignment horizontal="right" vertical="center"/>
    </xf>
    <xf numFmtId="0" fontId="39" fillId="0" borderId="0" xfId="31" applyFont="1" applyFill="1" applyAlignment="1">
      <alignment vertical="center"/>
      <protection/>
    </xf>
    <xf numFmtId="0" fontId="6" fillId="0" borderId="0" xfId="31" applyFont="1" applyFill="1" applyBorder="1" applyAlignment="1" quotePrefix="1">
      <alignment horizontal="center" vertical="center"/>
      <protection/>
    </xf>
    <xf numFmtId="0" fontId="6" fillId="0" borderId="0" xfId="31" applyFont="1" applyFill="1" applyBorder="1" applyAlignment="1" quotePrefix="1">
      <alignment horizontal="center" vertical="center" shrinkToFit="1"/>
      <protection/>
    </xf>
    <xf numFmtId="0" fontId="8" fillId="0" borderId="1" xfId="37" applyNumberFormat="1" applyFont="1" applyFill="1" applyBorder="1" applyAlignment="1">
      <alignment horizontal="center" vertical="center" wrapText="1"/>
      <protection/>
    </xf>
    <xf numFmtId="176" fontId="6" fillId="0" borderId="1" xfId="16" applyNumberFormat="1" applyFont="1" applyFill="1" applyBorder="1" applyAlignment="1">
      <alignment vertical="center"/>
    </xf>
    <xf numFmtId="176" fontId="6" fillId="0" borderId="1" xfId="16" applyNumberFormat="1" applyFont="1" applyFill="1" applyBorder="1" applyAlignment="1">
      <alignment horizontal="right" vertical="center"/>
    </xf>
    <xf numFmtId="0" fontId="8" fillId="0" borderId="1" xfId="0" applyFont="1" applyFill="1" applyBorder="1" applyAlignment="1">
      <alignment vertical="center"/>
    </xf>
    <xf numFmtId="0" fontId="2" fillId="0" borderId="7" xfId="0" applyFont="1" applyFill="1" applyBorder="1" applyAlignment="1">
      <alignment vertical="center"/>
    </xf>
    <xf numFmtId="176" fontId="2" fillId="0" borderId="3" xfId="16" applyNumberFormat="1" applyFont="1" applyFill="1" applyBorder="1" applyAlignment="1">
      <alignment horizontal="right" vertical="center"/>
    </xf>
    <xf numFmtId="176" fontId="2" fillId="0" borderId="6" xfId="16" applyNumberFormat="1" applyFont="1" applyFill="1" applyBorder="1" applyAlignment="1">
      <alignment horizontal="right" vertical="center"/>
    </xf>
    <xf numFmtId="176" fontId="2" fillId="0" borderId="21" xfId="16" applyNumberFormat="1" applyFont="1" applyFill="1" applyBorder="1" applyAlignment="1">
      <alignment horizontal="right" vertical="center"/>
    </xf>
    <xf numFmtId="176" fontId="2" fillId="0" borderId="11" xfId="16" applyNumberFormat="1" applyFont="1" applyFill="1" applyBorder="1" applyAlignment="1">
      <alignment horizontal="right" vertical="center"/>
    </xf>
    <xf numFmtId="176" fontId="2" fillId="0" borderId="4" xfId="16" applyNumberFormat="1" applyFont="1" applyFill="1" applyBorder="1" applyAlignment="1">
      <alignment horizontal="right" vertical="center"/>
    </xf>
    <xf numFmtId="176" fontId="2" fillId="0" borderId="5" xfId="16" applyNumberFormat="1" applyFont="1" applyFill="1" applyBorder="1" applyAlignment="1">
      <alignment horizontal="right" vertical="center"/>
    </xf>
    <xf numFmtId="176" fontId="2" fillId="0" borderId="2" xfId="16" applyNumberFormat="1" applyFont="1" applyFill="1" applyBorder="1" applyAlignment="1">
      <alignment horizontal="right" vertical="center"/>
    </xf>
    <xf numFmtId="38" fontId="3" fillId="0" borderId="0" xfId="16" applyFont="1" applyFill="1" applyBorder="1" applyAlignment="1">
      <alignment vertical="center"/>
    </xf>
    <xf numFmtId="38" fontId="11" fillId="0" borderId="0" xfId="16" applyFont="1" applyFill="1" applyBorder="1" applyAlignment="1">
      <alignment horizontal="center" vertical="center"/>
    </xf>
    <xf numFmtId="38" fontId="11" fillId="0" borderId="0" xfId="16" applyFont="1" applyFill="1" applyBorder="1" applyAlignment="1">
      <alignment vertical="center"/>
    </xf>
    <xf numFmtId="38" fontId="26" fillId="0" borderId="0" xfId="16" applyFont="1" applyFill="1" applyBorder="1" applyAlignment="1">
      <alignment horizontal="center" vertical="center"/>
    </xf>
    <xf numFmtId="38" fontId="11" fillId="0" borderId="0" xfId="16" applyFont="1" applyFill="1" applyBorder="1" applyAlignment="1">
      <alignment horizontal="left" vertical="center"/>
    </xf>
    <xf numFmtId="0" fontId="2" fillId="0" borderId="0" xfId="33" applyFont="1" applyFill="1" applyAlignment="1" applyProtection="1">
      <alignment horizontal="right" vertical="center"/>
      <protection/>
    </xf>
    <xf numFmtId="185" fontId="2" fillId="0" borderId="0" xfId="16" applyNumberFormat="1" applyFont="1" applyFill="1" applyBorder="1" applyAlignment="1">
      <alignment horizontal="right" vertical="center"/>
    </xf>
    <xf numFmtId="38" fontId="3" fillId="0" borderId="0" xfId="16" applyFont="1" applyFill="1" applyBorder="1" applyAlignment="1">
      <alignment horizontal="center" vertical="center"/>
    </xf>
    <xf numFmtId="38" fontId="3" fillId="0" borderId="86" xfId="16" applyFont="1" applyFill="1" applyBorder="1" applyAlignment="1">
      <alignment horizontal="center" vertical="center" textRotation="255" wrapText="1"/>
    </xf>
    <xf numFmtId="176" fontId="3" fillId="0" borderId="69" xfId="16" applyNumberFormat="1" applyFont="1" applyFill="1" applyBorder="1" applyAlignment="1">
      <alignment vertical="center"/>
    </xf>
    <xf numFmtId="176" fontId="3" fillId="0" borderId="70" xfId="16" applyNumberFormat="1" applyFont="1" applyFill="1" applyBorder="1" applyAlignment="1">
      <alignment vertical="center"/>
    </xf>
    <xf numFmtId="176" fontId="3" fillId="0" borderId="84" xfId="16" applyNumberFormat="1" applyFont="1" applyFill="1" applyBorder="1" applyAlignment="1">
      <alignment vertical="center"/>
    </xf>
    <xf numFmtId="176" fontId="3" fillId="0" borderId="3" xfId="16" applyNumberFormat="1" applyFont="1" applyFill="1" applyBorder="1" applyAlignment="1">
      <alignment vertical="center"/>
    </xf>
    <xf numFmtId="176" fontId="3" fillId="0" borderId="72" xfId="16" applyNumberFormat="1" applyFont="1" applyFill="1" applyBorder="1" applyAlignment="1">
      <alignment vertical="center"/>
    </xf>
    <xf numFmtId="176" fontId="3" fillId="0" borderId="73" xfId="16" applyNumberFormat="1" applyFont="1" applyFill="1" applyBorder="1" applyAlignment="1">
      <alignment vertical="center"/>
    </xf>
    <xf numFmtId="176" fontId="3" fillId="0" borderId="74" xfId="16" applyNumberFormat="1" applyFont="1" applyFill="1" applyBorder="1" applyAlignment="1">
      <alignment vertical="center"/>
    </xf>
    <xf numFmtId="176" fontId="3" fillId="0" borderId="23" xfId="16" applyNumberFormat="1" applyFont="1" applyFill="1" applyBorder="1" applyAlignment="1">
      <alignment vertical="center"/>
    </xf>
    <xf numFmtId="176" fontId="3" fillId="0" borderId="33" xfId="16" applyNumberFormat="1" applyFont="1" applyFill="1" applyBorder="1" applyAlignment="1">
      <alignment vertical="center"/>
    </xf>
    <xf numFmtId="38" fontId="3" fillId="0" borderId="24" xfId="16" applyFont="1" applyFill="1" applyBorder="1" applyAlignment="1">
      <alignment vertical="center" wrapText="1"/>
    </xf>
    <xf numFmtId="176" fontId="3" fillId="0" borderId="81" xfId="16" applyNumberFormat="1" applyFont="1" applyFill="1" applyBorder="1" applyAlignment="1">
      <alignment vertical="center"/>
    </xf>
    <xf numFmtId="176" fontId="3" fillId="0" borderId="97" xfId="16" applyNumberFormat="1" applyFont="1" applyFill="1" applyBorder="1" applyAlignment="1">
      <alignment vertical="center"/>
    </xf>
    <xf numFmtId="176" fontId="3" fillId="0" borderId="98" xfId="16" applyNumberFormat="1" applyFont="1" applyFill="1" applyBorder="1" applyAlignment="1">
      <alignment vertical="center"/>
    </xf>
    <xf numFmtId="176" fontId="3" fillId="0" borderId="25" xfId="16" applyNumberFormat="1" applyFont="1" applyFill="1" applyBorder="1" applyAlignment="1">
      <alignment vertical="center"/>
    </xf>
    <xf numFmtId="38" fontId="3" fillId="0" borderId="27" xfId="16" applyFont="1" applyFill="1" applyBorder="1" applyAlignment="1">
      <alignment vertical="center" wrapText="1"/>
    </xf>
    <xf numFmtId="176" fontId="3" fillId="0" borderId="77" xfId="16" applyNumberFormat="1" applyFont="1" applyFill="1" applyBorder="1" applyAlignment="1">
      <alignment vertical="center"/>
    </xf>
    <xf numFmtId="176" fontId="3" fillId="0" borderId="78" xfId="16" applyNumberFormat="1" applyFont="1" applyFill="1" applyBorder="1" applyAlignment="1">
      <alignment vertical="center"/>
    </xf>
    <xf numFmtId="176" fontId="3" fillId="0" borderId="79" xfId="16" applyNumberFormat="1" applyFont="1" applyFill="1" applyBorder="1" applyAlignment="1">
      <alignment vertical="center"/>
    </xf>
    <xf numFmtId="176" fontId="3" fillId="0" borderId="28" xfId="16" applyNumberFormat="1" applyFont="1" applyFill="1" applyBorder="1" applyAlignment="1">
      <alignment vertical="center"/>
    </xf>
    <xf numFmtId="38" fontId="3" fillId="0" borderId="37" xfId="16" applyFont="1" applyFill="1" applyBorder="1" applyAlignment="1">
      <alignment vertical="center" wrapText="1"/>
    </xf>
    <xf numFmtId="176" fontId="3" fillId="0" borderId="82" xfId="16" applyNumberFormat="1" applyFont="1" applyFill="1" applyBorder="1" applyAlignment="1">
      <alignment vertical="center"/>
    </xf>
    <xf numFmtId="176" fontId="3" fillId="0" borderId="63" xfId="16" applyNumberFormat="1" applyFont="1" applyFill="1" applyBorder="1" applyAlignment="1">
      <alignment vertical="center"/>
    </xf>
    <xf numFmtId="176" fontId="3" fillId="0" borderId="83" xfId="16" applyNumberFormat="1" applyFont="1" applyFill="1" applyBorder="1" applyAlignment="1">
      <alignment vertical="center"/>
    </xf>
    <xf numFmtId="176" fontId="3" fillId="0" borderId="63" xfId="16" applyNumberFormat="1" applyFont="1" applyFill="1" applyBorder="1" applyAlignment="1">
      <alignment horizontal="right" vertical="center"/>
    </xf>
    <xf numFmtId="176" fontId="3" fillId="0" borderId="38" xfId="16" applyNumberFormat="1" applyFont="1" applyFill="1" applyBorder="1" applyAlignment="1">
      <alignment vertical="center"/>
    </xf>
    <xf numFmtId="38" fontId="3" fillId="0" borderId="41" xfId="16" applyFont="1" applyFill="1" applyBorder="1" applyAlignment="1">
      <alignment vertical="center" wrapText="1"/>
    </xf>
    <xf numFmtId="176" fontId="3" fillId="0" borderId="85" xfId="16" applyNumberFormat="1" applyFont="1" applyFill="1" applyBorder="1" applyAlignment="1">
      <alignment vertical="center"/>
    </xf>
    <xf numFmtId="176" fontId="3" fillId="0" borderId="86" xfId="16" applyNumberFormat="1" applyFont="1" applyFill="1" applyBorder="1" applyAlignment="1">
      <alignment vertical="center"/>
    </xf>
    <xf numFmtId="176" fontId="3" fillId="0" borderId="99" xfId="16" applyNumberFormat="1" applyFont="1" applyFill="1" applyBorder="1" applyAlignment="1">
      <alignment vertical="center"/>
    </xf>
    <xf numFmtId="176" fontId="3" fillId="0" borderId="31" xfId="16" applyNumberFormat="1" applyFont="1" applyFill="1" applyBorder="1" applyAlignment="1">
      <alignment vertical="center"/>
    </xf>
    <xf numFmtId="176" fontId="3" fillId="0" borderId="30" xfId="16" applyNumberFormat="1" applyFont="1" applyFill="1" applyBorder="1" applyAlignment="1">
      <alignment vertical="center"/>
    </xf>
    <xf numFmtId="176" fontId="3" fillId="0" borderId="69" xfId="16" applyNumberFormat="1" applyFont="1" applyFill="1" applyBorder="1" applyAlignment="1">
      <alignment horizontal="right" vertical="center"/>
    </xf>
    <xf numFmtId="176" fontId="3" fillId="0" borderId="70" xfId="16" applyNumberFormat="1" applyFont="1" applyFill="1" applyBorder="1" applyAlignment="1">
      <alignment horizontal="right" vertical="center"/>
    </xf>
    <xf numFmtId="176" fontId="3" fillId="0" borderId="84" xfId="16" applyNumberFormat="1" applyFont="1" applyFill="1" applyBorder="1" applyAlignment="1">
      <alignment horizontal="right" vertical="center"/>
    </xf>
    <xf numFmtId="38" fontId="3" fillId="0" borderId="6" xfId="16" applyFont="1" applyFill="1" applyBorder="1" applyAlignment="1">
      <alignment vertical="center"/>
    </xf>
    <xf numFmtId="38" fontId="3" fillId="0" borderId="17" xfId="16" applyFont="1" applyFill="1" applyBorder="1" applyAlignment="1">
      <alignment vertical="center" wrapText="1"/>
    </xf>
    <xf numFmtId="176" fontId="3" fillId="0" borderId="17" xfId="16" applyNumberFormat="1" applyFont="1" applyFill="1" applyBorder="1" applyAlignment="1">
      <alignment vertical="center"/>
    </xf>
    <xf numFmtId="176" fontId="3" fillId="0" borderId="0" xfId="16" applyNumberFormat="1" applyFont="1" applyFill="1" applyBorder="1" applyAlignment="1">
      <alignment vertical="center"/>
    </xf>
    <xf numFmtId="176" fontId="3" fillId="0" borderId="86" xfId="16" applyNumberFormat="1" applyFont="1" applyFill="1" applyBorder="1" applyAlignment="1">
      <alignment horizontal="right" vertical="center"/>
    </xf>
    <xf numFmtId="199" fontId="11" fillId="0" borderId="0" xfId="16" applyNumberFormat="1" applyFont="1" applyFill="1" applyBorder="1" applyAlignment="1">
      <alignment vertical="center"/>
    </xf>
    <xf numFmtId="38" fontId="6" fillId="0" borderId="0" xfId="16" applyFont="1" applyFill="1" applyBorder="1" applyAlignment="1">
      <alignment vertical="center"/>
    </xf>
    <xf numFmtId="49" fontId="6" fillId="0" borderId="0" xfId="16" applyNumberFormat="1" applyFont="1" applyFill="1" applyBorder="1" applyAlignment="1">
      <alignment horizontal="right" vertical="center"/>
    </xf>
    <xf numFmtId="49" fontId="6" fillId="0" borderId="0" xfId="16" applyNumberFormat="1" applyFont="1" applyFill="1" applyBorder="1" applyAlignment="1">
      <alignment vertical="center"/>
    </xf>
    <xf numFmtId="200" fontId="3" fillId="0" borderId="0" xfId="0" applyNumberFormat="1" applyFont="1" applyFill="1" applyAlignment="1">
      <alignment vertical="center"/>
    </xf>
    <xf numFmtId="38" fontId="2" fillId="0" borderId="2" xfId="16" applyFont="1" applyFill="1" applyBorder="1" applyAlignment="1">
      <alignment vertical="center"/>
    </xf>
    <xf numFmtId="38" fontId="2" fillId="0" borderId="6" xfId="16" applyFont="1" applyFill="1" applyBorder="1" applyAlignment="1">
      <alignment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202" fontId="2" fillId="0" borderId="1" xfId="16" applyNumberFormat="1" applyFont="1" applyFill="1" applyBorder="1" applyAlignment="1">
      <alignment vertical="center"/>
    </xf>
    <xf numFmtId="202" fontId="2" fillId="0" borderId="7" xfId="16" applyNumberFormat="1" applyFont="1" applyFill="1" applyBorder="1" applyAlignment="1">
      <alignment vertical="center"/>
    </xf>
    <xf numFmtId="202" fontId="2" fillId="0" borderId="3" xfId="16" applyNumberFormat="1" applyFont="1" applyFill="1" applyBorder="1" applyAlignment="1">
      <alignment vertical="center"/>
    </xf>
    <xf numFmtId="202" fontId="2" fillId="0" borderId="18" xfId="16" applyNumberFormat="1" applyFont="1" applyFill="1" applyBorder="1" applyAlignment="1">
      <alignment vertical="center"/>
    </xf>
    <xf numFmtId="202" fontId="2" fillId="0" borderId="5" xfId="16" applyNumberFormat="1" applyFont="1" applyFill="1" applyBorder="1" applyAlignment="1">
      <alignment vertical="center"/>
    </xf>
    <xf numFmtId="202" fontId="2" fillId="0" borderId="1" xfId="0" applyNumberFormat="1" applyFont="1" applyFill="1" applyBorder="1" applyAlignment="1">
      <alignment vertical="center"/>
    </xf>
    <xf numFmtId="0" fontId="2" fillId="0" borderId="6" xfId="0" applyFont="1" applyFill="1" applyBorder="1" applyAlignment="1">
      <alignment vertical="center" wrapText="1"/>
    </xf>
    <xf numFmtId="3" fontId="6" fillId="0" borderId="0" xfId="41" applyFont="1" applyFill="1" applyBorder="1" applyAlignment="1">
      <alignment horizontal="distributed" vertical="center"/>
      <protection/>
    </xf>
    <xf numFmtId="3" fontId="6" fillId="0" borderId="0" xfId="41" applyFont="1" applyFill="1" applyAlignment="1">
      <alignment vertical="center"/>
      <protection/>
    </xf>
    <xf numFmtId="3" fontId="6" fillId="0" borderId="0" xfId="41" applyFont="1" applyFill="1" applyBorder="1" applyAlignment="1">
      <alignment horizontal="right" vertical="center"/>
      <protection/>
    </xf>
    <xf numFmtId="3" fontId="6" fillId="0" borderId="0" xfId="41" applyFont="1" applyFill="1" applyBorder="1" applyAlignment="1">
      <alignment vertical="center"/>
      <protection/>
    </xf>
    <xf numFmtId="0" fontId="2" fillId="0" borderId="5" xfId="0" applyFont="1" applyFill="1" applyBorder="1" applyAlignment="1">
      <alignment vertical="center" shrinkToFit="1"/>
    </xf>
    <xf numFmtId="0" fontId="2" fillId="0" borderId="20" xfId="0" applyFont="1" applyFill="1" applyBorder="1" applyAlignment="1">
      <alignment vertical="center" shrinkToFit="1"/>
    </xf>
    <xf numFmtId="0" fontId="8" fillId="0" borderId="94" xfId="0" applyFont="1" applyFill="1" applyBorder="1" applyAlignment="1">
      <alignment vertical="center" shrinkToFit="1"/>
    </xf>
    <xf numFmtId="0" fontId="2" fillId="0" borderId="9" xfId="0" applyFont="1" applyFill="1" applyBorder="1" applyAlignment="1">
      <alignment vertical="center" shrinkToFit="1"/>
    </xf>
    <xf numFmtId="0" fontId="2" fillId="0" borderId="37" xfId="0" applyFont="1" applyFill="1" applyBorder="1" applyAlignment="1">
      <alignment vertical="center"/>
    </xf>
    <xf numFmtId="0" fontId="2" fillId="0" borderId="38" xfId="0" applyFont="1" applyFill="1" applyBorder="1" applyAlignment="1">
      <alignment vertical="center" shrinkToFit="1"/>
    </xf>
    <xf numFmtId="0" fontId="2" fillId="0" borderId="24" xfId="0" applyFont="1" applyFill="1" applyBorder="1" applyAlignment="1">
      <alignment vertical="center" shrinkToFit="1"/>
    </xf>
    <xf numFmtId="0" fontId="2" fillId="0" borderId="25" xfId="0" applyFont="1" applyFill="1" applyBorder="1" applyAlignment="1">
      <alignment vertical="center" shrinkToFit="1"/>
    </xf>
    <xf numFmtId="0" fontId="8" fillId="0" borderId="0" xfId="0" applyFont="1" applyFill="1" applyBorder="1" applyAlignment="1">
      <alignment vertical="center"/>
    </xf>
    <xf numFmtId="0" fontId="8" fillId="0" borderId="40" xfId="0" applyFont="1" applyFill="1" applyBorder="1" applyAlignment="1">
      <alignment vertical="center"/>
    </xf>
    <xf numFmtId="0" fontId="2" fillId="0" borderId="38" xfId="0" applyFont="1" applyFill="1" applyBorder="1" applyAlignment="1">
      <alignment vertical="center"/>
    </xf>
    <xf numFmtId="0" fontId="2" fillId="0" borderId="24" xfId="0" applyFont="1" applyFill="1" applyBorder="1" applyAlignment="1">
      <alignment vertical="center"/>
    </xf>
    <xf numFmtId="0" fontId="8" fillId="0" borderId="94" xfId="0" applyFont="1" applyFill="1" applyBorder="1" applyAlignment="1">
      <alignment vertical="center"/>
    </xf>
    <xf numFmtId="0" fontId="2" fillId="0" borderId="25" xfId="0" applyFont="1" applyFill="1" applyBorder="1" applyAlignment="1">
      <alignment vertical="center"/>
    </xf>
    <xf numFmtId="0" fontId="8" fillId="0" borderId="0" xfId="0" applyFont="1" applyFill="1" applyBorder="1" applyAlignment="1">
      <alignment vertical="center" shrinkToFit="1"/>
    </xf>
    <xf numFmtId="0" fontId="34" fillId="0" borderId="38" xfId="0" applyFont="1" applyFill="1" applyBorder="1" applyAlignment="1">
      <alignment vertical="center" wrapText="1"/>
    </xf>
    <xf numFmtId="0" fontId="34" fillId="0" borderId="25" xfId="0" applyFont="1" applyFill="1" applyBorder="1" applyAlignment="1">
      <alignment vertical="center" wrapText="1"/>
    </xf>
    <xf numFmtId="0" fontId="2" fillId="0" borderId="21" xfId="0" applyFont="1" applyFill="1" applyBorder="1" applyAlignment="1">
      <alignment vertical="center" shrinkToFit="1"/>
    </xf>
    <xf numFmtId="0" fontId="2" fillId="0" borderId="11" xfId="0" applyFont="1" applyFill="1" applyBorder="1" applyAlignment="1">
      <alignment vertical="center" shrinkToFit="1"/>
    </xf>
    <xf numFmtId="176" fontId="7" fillId="0" borderId="0" xfId="0" applyNumberFormat="1" applyFont="1" applyFill="1" applyBorder="1" applyAlignment="1">
      <alignment horizontal="right" vertical="center"/>
    </xf>
    <xf numFmtId="0" fontId="2" fillId="0" borderId="0" xfId="0" applyFont="1" applyFill="1" applyAlignment="1" quotePrefix="1">
      <alignment vertical="center"/>
    </xf>
    <xf numFmtId="0" fontId="2" fillId="0" borderId="0" xfId="28" applyFont="1" applyFill="1" applyAlignment="1" applyProtection="1">
      <alignment vertical="center"/>
      <protection/>
    </xf>
    <xf numFmtId="0" fontId="11" fillId="0" borderId="0" xfId="28" applyFont="1" applyFill="1" applyBorder="1" applyAlignment="1" applyProtection="1">
      <alignment vertical="center"/>
      <protection/>
    </xf>
    <xf numFmtId="0" fontId="2" fillId="0" borderId="0" xfId="28" applyFont="1" applyFill="1" applyBorder="1" applyAlignment="1" applyProtection="1">
      <alignment vertical="center"/>
      <protection/>
    </xf>
    <xf numFmtId="0" fontId="11" fillId="0" borderId="0" xfId="28" applyFont="1" applyFill="1" applyAlignment="1" applyProtection="1">
      <alignment vertical="center"/>
      <protection/>
    </xf>
    <xf numFmtId="0" fontId="26" fillId="0" borderId="0" xfId="28" applyFont="1" applyFill="1" applyBorder="1" applyAlignment="1" applyProtection="1">
      <alignment horizontal="center" vertical="center"/>
      <protection/>
    </xf>
    <xf numFmtId="0" fontId="26" fillId="0" borderId="0" xfId="28" applyFont="1" applyFill="1" applyAlignment="1" applyProtection="1">
      <alignment horizontal="center" vertical="center"/>
      <protection/>
    </xf>
    <xf numFmtId="0" fontId="26" fillId="0" borderId="0" xfId="28" applyFont="1" applyFill="1" applyAlignment="1" applyProtection="1">
      <alignment horizontal="left" vertical="center"/>
      <protection/>
    </xf>
    <xf numFmtId="0" fontId="2" fillId="0" borderId="0" xfId="28" applyFont="1" applyFill="1" applyBorder="1" applyAlignment="1" applyProtection="1">
      <alignment horizontal="right" vertical="center"/>
      <protection/>
    </xf>
    <xf numFmtId="0" fontId="11" fillId="0" borderId="0" xfId="28" applyFont="1" applyFill="1" applyAlignment="1" applyProtection="1">
      <alignment horizontal="right" vertical="center"/>
      <protection/>
    </xf>
    <xf numFmtId="0" fontId="2" fillId="0" borderId="18" xfId="28" applyFont="1" applyFill="1" applyBorder="1" applyAlignment="1" applyProtection="1">
      <alignment horizontal="center" vertical="center"/>
      <protection/>
    </xf>
    <xf numFmtId="0" fontId="2" fillId="0" borderId="0" xfId="28" applyFont="1" applyFill="1" applyAlignment="1" applyProtection="1">
      <alignment horizontal="center" vertical="center"/>
      <protection/>
    </xf>
    <xf numFmtId="0" fontId="2" fillId="0" borderId="20" xfId="28" applyFont="1" applyFill="1" applyBorder="1" applyAlignment="1" applyProtection="1">
      <alignment horizontal="center" vertical="center"/>
      <protection/>
    </xf>
    <xf numFmtId="0" fontId="2" fillId="0" borderId="0" xfId="28" applyFont="1" applyFill="1" applyBorder="1" applyAlignment="1" applyProtection="1">
      <alignment horizontal="center" vertical="center"/>
      <protection/>
    </xf>
    <xf numFmtId="0" fontId="2" fillId="0" borderId="1" xfId="28" applyFont="1" applyFill="1" applyBorder="1" applyAlignment="1" applyProtection="1">
      <alignment horizontal="center" vertical="center" wrapText="1" shrinkToFit="1"/>
      <protection/>
    </xf>
    <xf numFmtId="0" fontId="2" fillId="0" borderId="1" xfId="28" applyFont="1" applyFill="1" applyBorder="1" applyAlignment="1" applyProtection="1">
      <alignment horizontal="center" vertical="center" shrinkToFit="1"/>
      <protection/>
    </xf>
    <xf numFmtId="0" fontId="2" fillId="0" borderId="4" xfId="28" applyFont="1" applyFill="1" applyBorder="1" applyAlignment="1" applyProtection="1">
      <alignment vertical="center"/>
      <protection/>
    </xf>
    <xf numFmtId="0" fontId="2" fillId="0" borderId="17" xfId="28" applyFont="1" applyFill="1" applyBorder="1" applyAlignment="1" applyProtection="1">
      <alignment vertical="center"/>
      <protection/>
    </xf>
    <xf numFmtId="0" fontId="2" fillId="0" borderId="18" xfId="28" applyFont="1" applyFill="1" applyBorder="1" applyAlignment="1" applyProtection="1">
      <alignment vertical="center"/>
      <protection/>
    </xf>
    <xf numFmtId="176" fontId="3" fillId="0" borderId="1" xfId="28" applyNumberFormat="1" applyFont="1" applyFill="1" applyBorder="1" applyAlignment="1" applyProtection="1">
      <alignment horizontal="right" vertical="center"/>
      <protection/>
    </xf>
    <xf numFmtId="0" fontId="2" fillId="0" borderId="5" xfId="28" applyFont="1" applyFill="1" applyBorder="1" applyAlignment="1" applyProtection="1">
      <alignment vertical="center"/>
      <protection/>
    </xf>
    <xf numFmtId="176" fontId="3" fillId="0" borderId="18" xfId="28" applyNumberFormat="1" applyFont="1" applyFill="1" applyBorder="1" applyAlignment="1" applyProtection="1">
      <alignment horizontal="center" vertical="center"/>
      <protection/>
    </xf>
    <xf numFmtId="0" fontId="2" fillId="0" borderId="21" xfId="28" applyFont="1" applyFill="1" applyBorder="1" applyAlignment="1" applyProtection="1">
      <alignment vertical="center"/>
      <protection/>
    </xf>
    <xf numFmtId="0" fontId="2" fillId="0" borderId="22" xfId="28" applyFont="1" applyFill="1" applyBorder="1" applyAlignment="1" applyProtection="1">
      <alignment vertical="center"/>
      <protection/>
    </xf>
    <xf numFmtId="0" fontId="2" fillId="0" borderId="11" xfId="28" applyFont="1" applyFill="1" applyBorder="1" applyAlignment="1" applyProtection="1">
      <alignment vertical="center"/>
      <protection/>
    </xf>
    <xf numFmtId="176" fontId="3" fillId="0" borderId="7" xfId="28" applyNumberFormat="1" applyFont="1" applyFill="1" applyBorder="1" applyAlignment="1" applyProtection="1">
      <alignment horizontal="center" vertical="center"/>
      <protection/>
    </xf>
    <xf numFmtId="0" fontId="2" fillId="0" borderId="2" xfId="28" applyFont="1" applyFill="1" applyBorder="1" applyAlignment="1" applyProtection="1">
      <alignment vertical="center"/>
      <protection/>
    </xf>
    <xf numFmtId="0" fontId="2" fillId="0" borderId="6" xfId="28" applyFont="1" applyFill="1" applyBorder="1" applyAlignment="1" applyProtection="1">
      <alignment vertical="center"/>
      <protection/>
    </xf>
    <xf numFmtId="0" fontId="2" fillId="0" borderId="3" xfId="28" applyFont="1" applyFill="1" applyBorder="1" applyAlignment="1" applyProtection="1">
      <alignment vertical="center"/>
      <protection/>
    </xf>
    <xf numFmtId="176" fontId="3" fillId="0" borderId="18" xfId="28" applyNumberFormat="1" applyFont="1" applyFill="1" applyBorder="1" applyAlignment="1" applyProtection="1">
      <alignment horizontal="right" vertical="center"/>
      <protection/>
    </xf>
    <xf numFmtId="176" fontId="3" fillId="0" borderId="18" xfId="28" applyNumberFormat="1" applyFont="1" applyFill="1" applyBorder="1" applyAlignment="1" applyProtection="1">
      <alignment vertical="center"/>
      <protection/>
    </xf>
    <xf numFmtId="0" fontId="2" fillId="0" borderId="5" xfId="28" applyFont="1" applyFill="1" applyBorder="1" applyAlignment="1" applyProtection="1">
      <alignment vertical="center" wrapText="1"/>
      <protection/>
    </xf>
    <xf numFmtId="0" fontId="2" fillId="0" borderId="5" xfId="28" applyFont="1" applyFill="1" applyBorder="1" applyAlignment="1" applyProtection="1">
      <alignment vertical="center" wrapText="1" shrinkToFit="1"/>
      <protection/>
    </xf>
    <xf numFmtId="0" fontId="6" fillId="0" borderId="5" xfId="28" applyFont="1" applyFill="1" applyBorder="1" applyAlignment="1" applyProtection="1">
      <alignment vertical="center"/>
      <protection/>
    </xf>
    <xf numFmtId="0" fontId="2" fillId="0" borderId="20" xfId="28" applyFont="1" applyFill="1" applyBorder="1" applyAlignment="1" applyProtection="1">
      <alignment vertical="center"/>
      <protection/>
    </xf>
    <xf numFmtId="0" fontId="6" fillId="0" borderId="9" xfId="28" applyFont="1" applyFill="1" applyBorder="1" applyAlignment="1" applyProtection="1">
      <alignment vertical="center"/>
      <protection/>
    </xf>
    <xf numFmtId="176" fontId="3" fillId="0" borderId="19" xfId="28" applyNumberFormat="1" applyFont="1" applyFill="1" applyBorder="1" applyAlignment="1" applyProtection="1">
      <alignment horizontal="right" vertical="center"/>
      <protection/>
    </xf>
    <xf numFmtId="0" fontId="2" fillId="0" borderId="22" xfId="28" applyFont="1" applyFill="1" applyBorder="1" applyAlignment="1" applyProtection="1">
      <alignment horizontal="left" vertical="center"/>
      <protection/>
    </xf>
    <xf numFmtId="0" fontId="2" fillId="0" borderId="11" xfId="28" applyFont="1" applyFill="1" applyBorder="1" applyAlignment="1" applyProtection="1">
      <alignment horizontal="left" vertical="center"/>
      <protection/>
    </xf>
    <xf numFmtId="0" fontId="2" fillId="0" borderId="7" xfId="28" applyFont="1" applyFill="1" applyBorder="1" applyAlignment="1" applyProtection="1">
      <alignment vertical="center"/>
      <protection/>
    </xf>
    <xf numFmtId="176" fontId="11" fillId="0" borderId="0" xfId="28" applyNumberFormat="1" applyFont="1" applyFill="1" applyBorder="1" applyAlignment="1" applyProtection="1">
      <alignment horizontal="right" vertical="center"/>
      <protection/>
    </xf>
    <xf numFmtId="0" fontId="3" fillId="0" borderId="0" xfId="28" applyFont="1" applyFill="1" applyAlignment="1" applyProtection="1">
      <alignment vertical="center"/>
      <protection/>
    </xf>
    <xf numFmtId="0" fontId="3" fillId="0" borderId="0" xfId="28" applyFont="1" applyFill="1" applyBorder="1" applyAlignment="1" applyProtection="1">
      <alignment vertical="center"/>
      <protection/>
    </xf>
    <xf numFmtId="0" fontId="2" fillId="0" borderId="0" xfId="0" applyFont="1" applyAlignment="1">
      <alignment vertical="center"/>
    </xf>
    <xf numFmtId="0" fontId="26" fillId="0" borderId="0" xfId="0" applyFont="1" applyAlignment="1">
      <alignment vertical="center"/>
    </xf>
    <xf numFmtId="0" fontId="3" fillId="0" borderId="0" xfId="0" applyFont="1" applyAlignment="1">
      <alignment horizontal="center" vertical="center"/>
    </xf>
    <xf numFmtId="0" fontId="41" fillId="0" borderId="0" xfId="0" applyFont="1" applyAlignment="1">
      <alignment horizontal="center" vertical="center"/>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11" fillId="0" borderId="49" xfId="0" applyFont="1" applyBorder="1" applyAlignment="1">
      <alignment horizontal="center" vertical="center" wrapText="1"/>
    </xf>
    <xf numFmtId="176" fontId="26" fillId="0" borderId="49" xfId="0" applyNumberFormat="1" applyFont="1" applyBorder="1" applyAlignment="1">
      <alignment horizontal="right" vertical="center" wrapText="1" indent="1"/>
    </xf>
    <xf numFmtId="0" fontId="41" fillId="0" borderId="100" xfId="0" applyFont="1" applyBorder="1" applyAlignment="1">
      <alignment horizontal="left" vertical="center" wrapText="1"/>
    </xf>
    <xf numFmtId="0" fontId="11" fillId="0" borderId="100" xfId="0" applyFont="1" applyBorder="1" applyAlignment="1">
      <alignment horizontal="left" vertical="center" wrapText="1"/>
    </xf>
    <xf numFmtId="0" fontId="41" fillId="0" borderId="0" xfId="0" applyFont="1" applyAlignment="1">
      <alignment vertical="center"/>
    </xf>
    <xf numFmtId="0" fontId="43" fillId="0" borderId="0" xfId="0" applyFont="1" applyAlignment="1">
      <alignment horizontal="justify" vertical="center"/>
    </xf>
    <xf numFmtId="0" fontId="43" fillId="0" borderId="0" xfId="0" applyFont="1" applyAlignment="1">
      <alignment vertical="center"/>
    </xf>
    <xf numFmtId="0" fontId="3" fillId="0" borderId="0" xfId="0" applyFont="1" applyAlignment="1">
      <alignment vertical="center"/>
    </xf>
    <xf numFmtId="0" fontId="43" fillId="0" borderId="0" xfId="0" applyFont="1" applyBorder="1" applyAlignment="1">
      <alignment vertical="center" wrapText="1"/>
    </xf>
    <xf numFmtId="0" fontId="3" fillId="0" borderId="0" xfId="0" applyFont="1" applyBorder="1" applyAlignment="1">
      <alignment vertical="center" wrapText="1"/>
    </xf>
    <xf numFmtId="0" fontId="43" fillId="0" borderId="0" xfId="0" applyFont="1" applyBorder="1" applyAlignment="1">
      <alignment horizontal="center" vertical="center" wrapText="1"/>
    </xf>
    <xf numFmtId="0" fontId="43" fillId="0" borderId="0" xfId="0" applyFont="1" applyBorder="1" applyAlignment="1">
      <alignment horizontal="right" vertical="center" wrapText="1" indent="2"/>
    </xf>
    <xf numFmtId="0" fontId="43"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15" fillId="0" borderId="0" xfId="0" applyFont="1" applyAlignment="1">
      <alignment horizontal="justify" vertical="center"/>
    </xf>
    <xf numFmtId="0" fontId="6" fillId="0" borderId="0" xfId="38" applyFont="1" applyFill="1" applyAlignment="1">
      <alignment vertical="center"/>
      <protection/>
    </xf>
    <xf numFmtId="0" fontId="6" fillId="0" borderId="0" xfId="38" applyFont="1" applyFill="1" applyBorder="1" applyAlignment="1">
      <alignment vertical="center"/>
      <protection/>
    </xf>
    <xf numFmtId="0" fontId="2" fillId="0" borderId="0" xfId="38" applyFont="1" applyFill="1" applyAlignment="1">
      <alignment horizontal="center" vertical="center"/>
      <protection/>
    </xf>
    <xf numFmtId="0" fontId="2" fillId="0" borderId="0" xfId="38" applyFont="1" applyFill="1" applyAlignment="1">
      <alignment horizontal="left" vertical="center"/>
      <protection/>
    </xf>
    <xf numFmtId="0" fontId="2" fillId="0" borderId="0" xfId="38" applyFont="1" applyFill="1" applyAlignment="1">
      <alignment horizontal="right" vertical="center"/>
      <protection/>
    </xf>
    <xf numFmtId="0" fontId="2" fillId="0" borderId="0" xfId="38" applyFont="1" applyFill="1" applyAlignment="1">
      <alignment vertical="center"/>
      <protection/>
    </xf>
    <xf numFmtId="0" fontId="6" fillId="0" borderId="94" xfId="38" applyFont="1" applyFill="1" applyBorder="1" applyAlignment="1">
      <alignment vertical="center"/>
      <protection/>
    </xf>
    <xf numFmtId="0" fontId="8" fillId="0" borderId="94" xfId="38" applyFont="1" applyFill="1" applyBorder="1" applyAlignment="1">
      <alignment vertical="center"/>
      <protection/>
    </xf>
    <xf numFmtId="0" fontId="6" fillId="0" borderId="94" xfId="0" applyFont="1" applyFill="1" applyBorder="1" applyAlignment="1">
      <alignment horizontal="right" vertical="center"/>
    </xf>
    <xf numFmtId="0" fontId="6" fillId="0" borderId="64" xfId="38" applyFont="1" applyFill="1" applyBorder="1" applyAlignment="1">
      <alignment vertical="center"/>
      <protection/>
    </xf>
    <xf numFmtId="0" fontId="8" fillId="0" borderId="63" xfId="38" applyFont="1" applyFill="1" applyBorder="1" applyAlignment="1">
      <alignment vertical="center"/>
      <protection/>
    </xf>
    <xf numFmtId="0" fontId="6" fillId="0" borderId="0" xfId="38" applyFont="1" applyFill="1" applyBorder="1" applyAlignment="1">
      <alignment horizontal="center" vertical="center"/>
      <protection/>
    </xf>
    <xf numFmtId="0" fontId="8" fillId="0" borderId="95" xfId="38" applyFont="1" applyFill="1" applyBorder="1" applyAlignment="1">
      <alignment vertical="center"/>
      <protection/>
    </xf>
    <xf numFmtId="0" fontId="8" fillId="0" borderId="0" xfId="38" applyFont="1" applyFill="1" applyBorder="1" applyAlignment="1">
      <alignment vertical="center"/>
      <protection/>
    </xf>
    <xf numFmtId="0" fontId="8" fillId="0" borderId="64" xfId="38" applyFont="1" applyFill="1" applyBorder="1" applyAlignment="1">
      <alignment vertical="center"/>
      <protection/>
    </xf>
    <xf numFmtId="0" fontId="8" fillId="0" borderId="97" xfId="38" applyFont="1" applyFill="1" applyBorder="1" applyAlignment="1">
      <alignment vertical="center"/>
      <protection/>
    </xf>
    <xf numFmtId="0" fontId="8" fillId="0" borderId="101" xfId="38" applyFont="1" applyFill="1" applyBorder="1" applyAlignment="1">
      <alignment vertical="center"/>
      <protection/>
    </xf>
    <xf numFmtId="0" fontId="8" fillId="0" borderId="78" xfId="38" applyFont="1" applyFill="1" applyBorder="1" applyAlignment="1">
      <alignment vertical="center"/>
      <protection/>
    </xf>
    <xf numFmtId="203" fontId="2" fillId="0" borderId="0" xfId="38" applyNumberFormat="1" applyFont="1" applyFill="1" applyBorder="1" applyAlignment="1">
      <alignment vertical="center"/>
      <protection/>
    </xf>
    <xf numFmtId="176" fontId="2" fillId="0" borderId="0" xfId="38" applyNumberFormat="1" applyFont="1" applyFill="1" applyBorder="1" applyAlignment="1">
      <alignment vertical="center"/>
      <protection/>
    </xf>
    <xf numFmtId="0" fontId="6" fillId="0" borderId="40" xfId="38" applyFont="1" applyFill="1" applyBorder="1" applyAlignment="1">
      <alignment vertical="center"/>
      <protection/>
    </xf>
    <xf numFmtId="0" fontId="6" fillId="0" borderId="0" xfId="0" applyFont="1" applyFill="1" applyAlignment="1">
      <alignment horizontal="left" vertical="center"/>
    </xf>
    <xf numFmtId="0" fontId="8" fillId="0" borderId="0" xfId="0" applyFont="1" applyFill="1" applyBorder="1" applyAlignment="1">
      <alignment horizontal="right" vertical="center"/>
    </xf>
    <xf numFmtId="0" fontId="17" fillId="0" borderId="0" xfId="0" applyFont="1" applyFill="1" applyAlignment="1">
      <alignment vertical="center" wrapText="1"/>
    </xf>
    <xf numFmtId="0" fontId="27" fillId="0" borderId="2" xfId="0" applyFont="1" applyFill="1" applyBorder="1" applyAlignment="1">
      <alignment vertical="center" wrapText="1"/>
    </xf>
    <xf numFmtId="0" fontId="27" fillId="0" borderId="2" xfId="0" applyFont="1" applyFill="1" applyBorder="1" applyAlignment="1">
      <alignment vertical="center" shrinkToFit="1"/>
    </xf>
    <xf numFmtId="0" fontId="34" fillId="0" borderId="2" xfId="0" applyFont="1" applyFill="1" applyBorder="1" applyAlignment="1">
      <alignment vertical="center" wrapText="1"/>
    </xf>
    <xf numFmtId="0" fontId="7" fillId="0" borderId="0" xfId="0" applyFont="1" applyFill="1" applyAlignment="1">
      <alignment vertical="center" wrapText="1"/>
    </xf>
    <xf numFmtId="38" fontId="7" fillId="0" borderId="0" xfId="16" applyFont="1" applyFill="1" applyBorder="1" applyAlignment="1">
      <alignment horizontal="right" vertical="center"/>
    </xf>
    <xf numFmtId="49" fontId="8" fillId="0" borderId="0" xfId="0" applyNumberFormat="1" applyFont="1" applyFill="1" applyAlignment="1">
      <alignment vertical="center"/>
    </xf>
    <xf numFmtId="49" fontId="8" fillId="0" borderId="0" xfId="0" applyNumberFormat="1" applyFont="1" applyFill="1" applyAlignment="1">
      <alignment vertical="center" wrapText="1"/>
    </xf>
    <xf numFmtId="0" fontId="8" fillId="0" borderId="3" xfId="0" applyFont="1" applyFill="1" applyBorder="1" applyAlignment="1">
      <alignment vertical="center" shrinkToFit="1"/>
    </xf>
    <xf numFmtId="0" fontId="8" fillId="0" borderId="1" xfId="0" applyFont="1" applyFill="1" applyBorder="1" applyAlignment="1">
      <alignment horizontal="center" vertical="center" shrinkToFit="1"/>
    </xf>
    <xf numFmtId="0" fontId="8" fillId="0" borderId="0" xfId="0" applyFont="1" applyFill="1" applyBorder="1" applyAlignment="1">
      <alignment horizontal="left" vertical="center" wrapText="1"/>
    </xf>
    <xf numFmtId="0" fontId="6" fillId="0" borderId="0" xfId="0" applyFont="1" applyFill="1" applyAlignment="1" applyProtection="1">
      <alignment vertical="center"/>
      <protection/>
    </xf>
    <xf numFmtId="0" fontId="6" fillId="0" borderId="18" xfId="0" applyFont="1" applyFill="1" applyBorder="1" applyAlignment="1" applyProtection="1">
      <alignment horizontal="center" vertical="center"/>
      <protection/>
    </xf>
    <xf numFmtId="0" fontId="6" fillId="0" borderId="7" xfId="0" applyFont="1" applyFill="1" applyBorder="1" applyAlignment="1" applyProtection="1">
      <alignment horizontal="center" vertical="center"/>
      <protection/>
    </xf>
    <xf numFmtId="0" fontId="6" fillId="0" borderId="2" xfId="0" applyFont="1" applyFill="1" applyBorder="1" applyAlignment="1" applyProtection="1">
      <alignment vertical="center"/>
      <protection/>
    </xf>
    <xf numFmtId="0" fontId="6" fillId="0" borderId="6" xfId="0" applyFont="1" applyFill="1" applyBorder="1" applyAlignment="1" applyProtection="1">
      <alignment vertical="center"/>
      <protection/>
    </xf>
    <xf numFmtId="176" fontId="6" fillId="0" borderId="1" xfId="16" applyNumberFormat="1" applyFont="1" applyFill="1" applyBorder="1" applyAlignment="1" applyProtection="1">
      <alignment horizontal="right" vertical="center"/>
      <protection/>
    </xf>
    <xf numFmtId="176" fontId="6" fillId="0" borderId="3" xfId="16" applyNumberFormat="1" applyFont="1" applyFill="1" applyBorder="1" applyAlignment="1" applyProtection="1">
      <alignment horizontal="right" vertical="center"/>
      <protection/>
    </xf>
    <xf numFmtId="176" fontId="6" fillId="0" borderId="1" xfId="0" applyNumberFormat="1"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6" fillId="0" borderId="1" xfId="0" applyFont="1" applyFill="1" applyBorder="1" applyAlignment="1" applyProtection="1">
      <alignment vertical="center"/>
      <protection/>
    </xf>
    <xf numFmtId="0" fontId="6" fillId="0" borderId="1" xfId="0" applyFont="1" applyFill="1" applyBorder="1" applyAlignment="1" applyProtection="1">
      <alignment vertical="center" wrapText="1"/>
      <protection/>
    </xf>
    <xf numFmtId="0" fontId="6" fillId="0" borderId="21" xfId="0" applyFont="1" applyFill="1" applyBorder="1" applyAlignment="1" applyProtection="1">
      <alignment vertical="center"/>
      <protection/>
    </xf>
    <xf numFmtId="0" fontId="8" fillId="0" borderId="1" xfId="0" applyFont="1" applyFill="1" applyBorder="1" applyAlignment="1" applyProtection="1">
      <alignment vertical="center" wrapText="1"/>
      <protection/>
    </xf>
    <xf numFmtId="0" fontId="6" fillId="0" borderId="22" xfId="0" applyFont="1" applyFill="1" applyBorder="1" applyAlignment="1" applyProtection="1">
      <alignment vertical="center"/>
      <protection/>
    </xf>
    <xf numFmtId="176" fontId="6" fillId="0" borderId="7" xfId="16" applyNumberFormat="1" applyFont="1" applyFill="1" applyBorder="1" applyAlignment="1" applyProtection="1">
      <alignment horizontal="right" vertical="center"/>
      <protection/>
    </xf>
    <xf numFmtId="176" fontId="6" fillId="0" borderId="11" xfId="16" applyNumberFormat="1" applyFont="1" applyFill="1" applyBorder="1" applyAlignment="1" applyProtection="1">
      <alignment horizontal="right" vertical="center"/>
      <protection/>
    </xf>
    <xf numFmtId="0" fontId="6" fillId="0" borderId="7" xfId="0" applyFont="1" applyFill="1" applyBorder="1" applyAlignment="1" applyProtection="1">
      <alignment vertical="center"/>
      <protection/>
    </xf>
    <xf numFmtId="0" fontId="6" fillId="0" borderId="0" xfId="33" applyFont="1" applyFill="1" applyAlignment="1">
      <alignment vertical="center"/>
      <protection/>
    </xf>
    <xf numFmtId="0" fontId="2" fillId="0" borderId="0" xfId="33" applyFont="1" applyFill="1" applyAlignment="1">
      <alignment horizontal="left" vertical="center"/>
      <protection/>
    </xf>
    <xf numFmtId="0" fontId="3" fillId="0" borderId="0" xfId="33" applyFont="1" applyFill="1" applyAlignment="1">
      <alignment horizontal="left" vertical="center"/>
      <protection/>
    </xf>
    <xf numFmtId="0" fontId="2" fillId="0" borderId="0" xfId="33" applyFont="1" applyFill="1" applyAlignment="1">
      <alignment horizontal="right" vertical="center"/>
      <protection/>
    </xf>
    <xf numFmtId="0" fontId="2" fillId="0" borderId="0" xfId="33" applyFont="1" applyFill="1" applyAlignment="1">
      <alignment horizontal="center" vertical="center"/>
      <protection/>
    </xf>
    <xf numFmtId="58" fontId="2" fillId="0" borderId="0" xfId="33" applyNumberFormat="1" applyFont="1" applyFill="1" applyAlignment="1">
      <alignment horizontal="center" vertical="center"/>
      <protection/>
    </xf>
    <xf numFmtId="49" fontId="2" fillId="0" borderId="0" xfId="33" applyNumberFormat="1" applyFont="1" applyFill="1" applyAlignment="1">
      <alignment horizontal="center" vertical="center"/>
      <protection/>
    </xf>
    <xf numFmtId="0" fontId="2" fillId="0" borderId="0" xfId="33" applyFont="1" applyFill="1" applyAlignment="1">
      <alignment vertical="center"/>
      <protection/>
    </xf>
    <xf numFmtId="0" fontId="7" fillId="0" borderId="0" xfId="33" applyFont="1" applyFill="1" applyBorder="1" applyAlignment="1">
      <alignment horizontal="right" vertical="center"/>
      <protection/>
    </xf>
    <xf numFmtId="0" fontId="8" fillId="0" borderId="4" xfId="33" applyFont="1" applyFill="1" applyBorder="1" applyAlignment="1">
      <alignment horizontal="center" vertical="center"/>
      <protection/>
    </xf>
    <xf numFmtId="0" fontId="8" fillId="0" borderId="17" xfId="33" applyFont="1" applyFill="1" applyBorder="1" applyAlignment="1">
      <alignment horizontal="center" vertical="center"/>
      <protection/>
    </xf>
    <xf numFmtId="0" fontId="8" fillId="0" borderId="1" xfId="33" applyFont="1" applyFill="1" applyBorder="1" applyAlignment="1">
      <alignment horizontal="center" vertical="center" wrapText="1"/>
      <protection/>
    </xf>
    <xf numFmtId="0" fontId="8" fillId="0" borderId="20" xfId="33" applyFont="1" applyFill="1" applyBorder="1" applyAlignment="1">
      <alignment horizontal="center" vertical="center"/>
      <protection/>
    </xf>
    <xf numFmtId="0" fontId="8" fillId="0" borderId="0" xfId="33" applyFont="1" applyFill="1" applyBorder="1" applyAlignment="1">
      <alignment horizontal="center" vertical="center"/>
      <protection/>
    </xf>
    <xf numFmtId="0" fontId="8" fillId="0" borderId="0" xfId="33" applyFont="1" applyFill="1" applyAlignment="1">
      <alignment vertical="center"/>
      <protection/>
    </xf>
    <xf numFmtId="0" fontId="8" fillId="0" borderId="0" xfId="33" applyFont="1" applyFill="1" applyAlignment="1">
      <alignment horizontal="center" vertical="center"/>
      <protection/>
    </xf>
    <xf numFmtId="0" fontId="8" fillId="0" borderId="0" xfId="33" applyFont="1" applyFill="1" applyAlignment="1">
      <alignment horizontal="center" vertical="center" wrapText="1"/>
      <protection/>
    </xf>
    <xf numFmtId="0" fontId="8" fillId="0" borderId="2" xfId="33" applyFont="1" applyFill="1" applyBorder="1" applyAlignment="1">
      <alignment vertical="center"/>
      <protection/>
    </xf>
    <xf numFmtId="180" fontId="8" fillId="0" borderId="1" xfId="16" applyNumberFormat="1" applyFont="1" applyFill="1" applyBorder="1" applyAlignment="1">
      <alignment horizontal="right" vertical="center"/>
    </xf>
    <xf numFmtId="0" fontId="8" fillId="0" borderId="20" xfId="33" applyFont="1" applyFill="1" applyBorder="1" applyAlignment="1">
      <alignment vertical="center"/>
      <protection/>
    </xf>
    <xf numFmtId="176" fontId="8" fillId="0" borderId="0" xfId="16" applyNumberFormat="1" applyFont="1" applyFill="1" applyBorder="1" applyAlignment="1">
      <alignment horizontal="right" vertical="center"/>
    </xf>
    <xf numFmtId="0" fontId="8" fillId="0" borderId="0" xfId="33" applyFont="1" applyFill="1" applyBorder="1" applyAlignment="1">
      <alignment vertical="center"/>
      <protection/>
    </xf>
    <xf numFmtId="0" fontId="8" fillId="0" borderId="3" xfId="20" applyFont="1" applyFill="1" applyBorder="1" applyAlignment="1">
      <alignment horizontal="left" vertical="center" wrapText="1"/>
      <protection/>
    </xf>
    <xf numFmtId="0" fontId="7" fillId="0" borderId="3" xfId="20" applyFont="1" applyFill="1" applyBorder="1" applyAlignment="1">
      <alignment horizontal="left" vertical="center" wrapText="1"/>
      <protection/>
    </xf>
    <xf numFmtId="38" fontId="6" fillId="0" borderId="0" xfId="16" applyFont="1" applyFill="1" applyAlignment="1">
      <alignment vertical="center"/>
    </xf>
    <xf numFmtId="0" fontId="8" fillId="0" borderId="5" xfId="33" applyFont="1" applyFill="1" applyBorder="1" applyAlignment="1">
      <alignment horizontal="center" vertical="center"/>
      <protection/>
    </xf>
    <xf numFmtId="0" fontId="6" fillId="0" borderId="20" xfId="33" applyFont="1" applyFill="1" applyBorder="1" applyAlignment="1">
      <alignment vertical="center"/>
      <protection/>
    </xf>
    <xf numFmtId="0" fontId="8" fillId="0" borderId="9" xfId="33" applyFont="1" applyFill="1" applyBorder="1" applyAlignment="1">
      <alignment horizontal="center" vertical="center"/>
      <protection/>
    </xf>
    <xf numFmtId="0" fontId="8" fillId="0" borderId="0" xfId="45" applyFont="1" applyFill="1" applyAlignment="1">
      <alignment vertical="center"/>
      <protection/>
    </xf>
    <xf numFmtId="0" fontId="8" fillId="0" borderId="0" xfId="21" applyFont="1" applyFill="1" applyBorder="1" applyAlignment="1">
      <alignment horizontal="left" vertical="center"/>
      <protection/>
    </xf>
    <xf numFmtId="38" fontId="8" fillId="0" borderId="2" xfId="16" applyFont="1" applyFill="1" applyBorder="1" applyAlignment="1" applyProtection="1">
      <alignment horizontal="right" vertical="center"/>
      <protection/>
    </xf>
    <xf numFmtId="0" fontId="16" fillId="0" borderId="2" xfId="0" applyFont="1" applyFill="1" applyBorder="1" applyAlignment="1" applyProtection="1">
      <alignment horizontal="center" vertical="center"/>
      <protection/>
    </xf>
    <xf numFmtId="0" fontId="16" fillId="0" borderId="6" xfId="0" applyFont="1" applyFill="1" applyBorder="1" applyAlignment="1" applyProtection="1">
      <alignment horizontal="center" vertical="center"/>
      <protection/>
    </xf>
    <xf numFmtId="0" fontId="16" fillId="0" borderId="3" xfId="0" applyFont="1" applyFill="1" applyBorder="1" applyAlignment="1" applyProtection="1">
      <alignment horizontal="center" vertical="center"/>
      <protection/>
    </xf>
    <xf numFmtId="0" fontId="17" fillId="0" borderId="2" xfId="0" applyFont="1" applyFill="1" applyBorder="1" applyAlignment="1" applyProtection="1">
      <alignment horizontal="center" vertical="center" wrapText="1"/>
      <protection/>
    </xf>
    <xf numFmtId="0" fontId="17" fillId="0" borderId="6" xfId="0" applyFont="1" applyFill="1" applyBorder="1" applyAlignment="1" applyProtection="1">
      <alignment horizontal="center" vertical="center" wrapText="1"/>
      <protection/>
    </xf>
    <xf numFmtId="0" fontId="17" fillId="0" borderId="3" xfId="0" applyFont="1" applyFill="1" applyBorder="1" applyAlignment="1" applyProtection="1">
      <alignment horizontal="center" vertical="center" wrapText="1"/>
      <protection/>
    </xf>
    <xf numFmtId="58" fontId="8" fillId="0" borderId="1" xfId="0" applyNumberFormat="1" applyFont="1" applyFill="1" applyBorder="1" applyAlignment="1" applyProtection="1">
      <alignment horizontal="left" vertical="center" wrapText="1"/>
      <protection/>
    </xf>
    <xf numFmtId="0" fontId="16" fillId="0" borderId="22" xfId="0" applyFont="1" applyFill="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protection/>
    </xf>
    <xf numFmtId="0" fontId="16" fillId="0" borderId="17" xfId="0" applyFont="1" applyFill="1" applyBorder="1" applyAlignment="1" applyProtection="1">
      <alignment horizontal="center" vertical="center"/>
      <protection/>
    </xf>
    <xf numFmtId="0" fontId="16" fillId="0" borderId="21" xfId="0" applyFont="1" applyFill="1" applyBorder="1" applyAlignment="1" applyProtection="1">
      <alignment horizontal="center" vertical="center"/>
      <protection/>
    </xf>
    <xf numFmtId="0" fontId="16" fillId="0" borderId="22"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6" fillId="0" borderId="9"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6" fillId="0" borderId="9" xfId="0" applyFont="1" applyFill="1" applyBorder="1" applyAlignment="1" applyProtection="1">
      <alignment horizontal="center" vertical="center" wrapText="1"/>
      <protection/>
    </xf>
    <xf numFmtId="0" fontId="16" fillId="0" borderId="21" xfId="0"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wrapText="1"/>
      <protection/>
    </xf>
    <xf numFmtId="0" fontId="7" fillId="0" borderId="5"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4"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5"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4" xfId="0" applyFont="1" applyFill="1" applyBorder="1" applyAlignment="1" applyProtection="1">
      <alignment horizontal="center" vertical="center" wrapText="1"/>
      <protection/>
    </xf>
    <xf numFmtId="0" fontId="8" fillId="0" borderId="6" xfId="0" applyFont="1" applyFill="1" applyBorder="1" applyAlignment="1" applyProtection="1">
      <alignment horizontal="center" vertical="center"/>
      <protection/>
    </xf>
    <xf numFmtId="0" fontId="8" fillId="0" borderId="3" xfId="0" applyFont="1" applyFill="1" applyBorder="1" applyAlignment="1" applyProtection="1">
      <alignment horizontal="center" vertical="center"/>
      <protection/>
    </xf>
    <xf numFmtId="0" fontId="8" fillId="0" borderId="4"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5"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9"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2" fillId="0" borderId="4" xfId="0" applyFont="1" applyFill="1" applyBorder="1" applyAlignment="1" applyProtection="1">
      <alignment horizontal="center" vertical="center"/>
      <protection/>
    </xf>
    <xf numFmtId="0" fontId="2" fillId="0" borderId="5"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8" fillId="0" borderId="2" xfId="0" applyFont="1" applyFill="1" applyBorder="1" applyAlignment="1" applyProtection="1">
      <alignment horizontal="center" vertical="center"/>
      <protection/>
    </xf>
    <xf numFmtId="0" fontId="8" fillId="0" borderId="0" xfId="34" applyFont="1" applyFill="1" applyBorder="1" applyAlignment="1">
      <alignment horizontal="center" vertical="center" wrapText="1"/>
      <protection/>
    </xf>
    <xf numFmtId="0" fontId="11" fillId="0" borderId="0" xfId="0" applyFont="1" applyFill="1" applyAlignment="1" applyProtection="1">
      <alignment horizontal="center" vertical="center"/>
      <protection/>
    </xf>
    <xf numFmtId="0" fontId="8" fillId="0" borderId="1" xfId="34" applyFont="1" applyFill="1" applyBorder="1" applyAlignment="1">
      <alignment horizontal="center" vertical="center" wrapText="1"/>
      <protection/>
    </xf>
    <xf numFmtId="0" fontId="8" fillId="0" borderId="18" xfId="34" applyFont="1" applyFill="1" applyBorder="1" applyAlignment="1">
      <alignment horizontal="center" vertical="center" wrapText="1"/>
      <protection/>
    </xf>
    <xf numFmtId="0" fontId="2" fillId="0" borderId="7" xfId="34" applyFont="1" applyFill="1" applyBorder="1" applyAlignment="1">
      <alignment horizontal="center" vertical="center" wrapText="1"/>
      <protection/>
    </xf>
    <xf numFmtId="180" fontId="2" fillId="0" borderId="2" xfId="0" applyNumberFormat="1" applyFont="1" applyFill="1" applyBorder="1" applyAlignment="1" applyProtection="1">
      <alignment horizontal="center" vertical="center"/>
      <protection/>
    </xf>
    <xf numFmtId="0" fontId="2" fillId="0" borderId="6" xfId="0" applyFont="1" applyFill="1" applyBorder="1" applyAlignment="1" applyProtection="1">
      <alignment horizontal="center" vertical="center"/>
      <protection/>
    </xf>
    <xf numFmtId="0" fontId="2" fillId="0" borderId="3" xfId="0" applyFont="1" applyFill="1" applyBorder="1" applyAlignment="1" applyProtection="1">
      <alignment horizontal="center" vertical="center"/>
      <protection/>
    </xf>
    <xf numFmtId="0" fontId="2" fillId="0" borderId="6" xfId="0" applyFont="1" applyFill="1" applyBorder="1" applyAlignment="1" applyProtection="1">
      <alignment vertical="center"/>
      <protection/>
    </xf>
    <xf numFmtId="0" fontId="2" fillId="0" borderId="0" xfId="34" applyFont="1" applyFill="1" applyAlignment="1">
      <alignment horizontal="center" vertical="center"/>
      <protection/>
    </xf>
    <xf numFmtId="0" fontId="8" fillId="0" borderId="2" xfId="34" applyFont="1" applyFill="1" applyBorder="1" applyAlignment="1">
      <alignment horizontal="center" vertical="center"/>
      <protection/>
    </xf>
    <xf numFmtId="0" fontId="8" fillId="0" borderId="6" xfId="34" applyFont="1" applyFill="1" applyBorder="1" applyAlignment="1">
      <alignment horizontal="center" vertical="center"/>
      <protection/>
    </xf>
    <xf numFmtId="0" fontId="8" fillId="0" borderId="3" xfId="34" applyFont="1" applyFill="1" applyBorder="1" applyAlignment="1">
      <alignment horizontal="center" vertical="center"/>
      <protection/>
    </xf>
    <xf numFmtId="0" fontId="8" fillId="0" borderId="18" xfId="34" applyFont="1" applyFill="1" applyBorder="1" applyAlignment="1">
      <alignment horizontal="center" vertical="center"/>
      <protection/>
    </xf>
    <xf numFmtId="0" fontId="2" fillId="0" borderId="19" xfId="34" applyFont="1" applyFill="1" applyBorder="1" applyAlignment="1">
      <alignment horizontal="center" vertical="center"/>
      <protection/>
    </xf>
    <xf numFmtId="0" fontId="2" fillId="0" borderId="7" xfId="34" applyFont="1" applyFill="1" applyBorder="1" applyAlignment="1">
      <alignment horizontal="center" vertical="center"/>
      <protection/>
    </xf>
    <xf numFmtId="0" fontId="8" fillId="0" borderId="1" xfId="34" applyFont="1" applyFill="1" applyBorder="1" applyAlignment="1">
      <alignment horizontal="center" vertical="center"/>
      <protection/>
    </xf>
    <xf numFmtId="0" fontId="2" fillId="0" borderId="1" xfId="34" applyFont="1" applyFill="1" applyBorder="1" applyAlignment="1">
      <alignment horizontal="center" vertical="center"/>
      <protection/>
    </xf>
    <xf numFmtId="0" fontId="8" fillId="0" borderId="17" xfId="0" applyFont="1" applyFill="1" applyBorder="1" applyAlignment="1">
      <alignment horizontal="center" vertical="center"/>
    </xf>
    <xf numFmtId="0" fontId="6" fillId="0" borderId="3" xfId="36" applyFont="1" applyFill="1" applyBorder="1" applyAlignment="1">
      <alignment horizontal="center" vertical="center" wrapText="1"/>
      <protection/>
    </xf>
    <xf numFmtId="0" fontId="2" fillId="0" borderId="12" xfId="36" applyFont="1" applyFill="1" applyBorder="1" applyAlignment="1">
      <alignment vertical="center" shrinkToFit="1"/>
      <protection/>
    </xf>
    <xf numFmtId="0" fontId="2" fillId="0" borderId="3" xfId="36" applyFont="1" applyFill="1" applyBorder="1" applyAlignment="1">
      <alignment vertical="center" shrinkToFit="1"/>
      <protection/>
    </xf>
    <xf numFmtId="0" fontId="2" fillId="0" borderId="54" xfId="36" applyFont="1" applyFill="1" applyBorder="1" applyAlignment="1">
      <alignment vertical="center" shrinkToFit="1"/>
      <protection/>
    </xf>
    <xf numFmtId="0" fontId="2" fillId="0" borderId="15" xfId="36" applyFont="1" applyFill="1" applyBorder="1" applyAlignment="1">
      <alignment vertical="center" shrinkToFit="1"/>
      <protection/>
    </xf>
    <xf numFmtId="0" fontId="2" fillId="0" borderId="0" xfId="0" applyFont="1" applyFill="1" applyAlignment="1">
      <alignment horizontal="center" vertical="center" wrapText="1"/>
    </xf>
    <xf numFmtId="0" fontId="2" fillId="0" borderId="45" xfId="36" applyFont="1" applyFill="1" applyBorder="1" applyAlignment="1">
      <alignment horizontal="center" vertical="center" shrinkToFit="1"/>
      <protection/>
    </xf>
    <xf numFmtId="0" fontId="2" fillId="0" borderId="51" xfId="36" applyFont="1" applyFill="1" applyBorder="1" applyAlignment="1">
      <alignment horizontal="center" vertical="center" shrinkToFit="1"/>
      <protection/>
    </xf>
    <xf numFmtId="0" fontId="6" fillId="0" borderId="2" xfId="36" applyFont="1" applyFill="1" applyBorder="1" applyAlignment="1">
      <alignment horizontal="center" vertical="center" wrapText="1"/>
      <protection/>
    </xf>
    <xf numFmtId="0" fontId="2" fillId="0" borderId="59" xfId="36" applyFont="1" applyFill="1" applyBorder="1" applyAlignment="1">
      <alignment horizontal="center" vertical="center"/>
      <protection/>
    </xf>
    <xf numFmtId="0" fontId="2" fillId="0" borderId="102" xfId="36" applyFont="1" applyFill="1" applyBorder="1" applyAlignment="1">
      <alignment horizontal="center" vertical="center"/>
      <protection/>
    </xf>
    <xf numFmtId="0" fontId="2" fillId="0" borderId="57" xfId="36" applyFont="1" applyFill="1" applyBorder="1" applyAlignment="1">
      <alignment horizontal="center" vertical="center" wrapText="1" shrinkToFit="1"/>
      <protection/>
    </xf>
    <xf numFmtId="0" fontId="2" fillId="0" borderId="103" xfId="36" applyFont="1" applyFill="1" applyBorder="1" applyAlignment="1">
      <alignment horizontal="center" vertical="center" shrinkToFit="1"/>
      <protection/>
    </xf>
    <xf numFmtId="0" fontId="2" fillId="0" borderId="3" xfId="36" applyFont="1" applyFill="1" applyBorder="1" applyAlignment="1">
      <alignment horizontal="left" vertical="center" shrinkToFit="1"/>
      <protection/>
    </xf>
    <xf numFmtId="0" fontId="2" fillId="0" borderId="54" xfId="36" applyFont="1" applyFill="1" applyBorder="1" applyAlignment="1">
      <alignment horizontal="left" vertical="center" shrinkToFit="1"/>
      <protection/>
    </xf>
    <xf numFmtId="0" fontId="2" fillId="0" borderId="15" xfId="36" applyFont="1" applyFill="1" applyBorder="1" applyAlignment="1">
      <alignment horizontal="left" vertical="center" shrinkToFit="1"/>
      <protection/>
    </xf>
    <xf numFmtId="0" fontId="2" fillId="0" borderId="10" xfId="36" applyFont="1" applyFill="1" applyBorder="1" applyAlignment="1">
      <alignment horizontal="center" vertical="center"/>
      <protection/>
    </xf>
    <xf numFmtId="0" fontId="2" fillId="0" borderId="58" xfId="36" applyFont="1" applyFill="1" applyBorder="1" applyAlignment="1">
      <alignment horizontal="center" vertical="center"/>
      <protection/>
    </xf>
    <xf numFmtId="0" fontId="2" fillId="0" borderId="4" xfId="36" applyFont="1" applyFill="1" applyBorder="1" applyAlignment="1">
      <alignment horizontal="center" vertical="center" shrinkToFit="1"/>
      <protection/>
    </xf>
    <xf numFmtId="0" fontId="2" fillId="0" borderId="17" xfId="36" applyFont="1" applyFill="1" applyBorder="1" applyAlignment="1">
      <alignment horizontal="center" vertical="center" shrinkToFit="1"/>
      <protection/>
    </xf>
    <xf numFmtId="0" fontId="6" fillId="0" borderId="2" xfId="36" applyFont="1" applyFill="1" applyBorder="1" applyAlignment="1">
      <alignment horizontal="center" vertical="center" wrapText="1" shrinkToFit="1"/>
      <protection/>
    </xf>
    <xf numFmtId="0" fontId="6" fillId="0" borderId="3" xfId="36" applyFont="1" applyFill="1" applyBorder="1" applyAlignment="1">
      <alignment horizontal="center" vertical="center" shrinkToFit="1"/>
      <protection/>
    </xf>
    <xf numFmtId="0" fontId="2" fillId="0" borderId="12" xfId="36" applyFont="1" applyFill="1" applyBorder="1" applyAlignment="1">
      <alignment horizontal="left" vertical="center" shrinkToFit="1"/>
      <protection/>
    </xf>
    <xf numFmtId="0" fontId="2" fillId="0" borderId="51" xfId="36" applyFont="1" applyFill="1" applyBorder="1" applyAlignment="1">
      <alignment horizontal="center" vertical="center" wrapText="1"/>
      <protection/>
    </xf>
    <xf numFmtId="0" fontId="2" fillId="0" borderId="21" xfId="36" applyFont="1" applyFill="1" applyBorder="1" applyAlignment="1">
      <alignment horizontal="center" vertical="center" wrapText="1"/>
      <protection/>
    </xf>
    <xf numFmtId="0" fontId="2" fillId="0" borderId="9" xfId="36" applyFont="1" applyFill="1" applyBorder="1" applyAlignment="1">
      <alignment horizontal="center" vertical="center" shrinkToFit="1"/>
      <protection/>
    </xf>
    <xf numFmtId="0" fontId="2" fillId="0" borderId="21" xfId="36" applyFont="1" applyFill="1" applyBorder="1" applyAlignment="1">
      <alignment horizontal="center" vertical="center" shrinkToFit="1"/>
      <protection/>
    </xf>
    <xf numFmtId="0" fontId="2" fillId="0" borderId="11" xfId="36" applyFont="1" applyFill="1" applyBorder="1" applyAlignment="1">
      <alignment horizontal="center" vertical="center" shrinkToFit="1"/>
      <protection/>
    </xf>
    <xf numFmtId="0" fontId="2" fillId="0" borderId="4" xfId="36" applyFont="1" applyFill="1" applyBorder="1" applyAlignment="1">
      <alignment horizontal="center" vertical="center" wrapText="1"/>
      <protection/>
    </xf>
    <xf numFmtId="0" fontId="2" fillId="0" borderId="104" xfId="36" applyFont="1" applyFill="1" applyBorder="1" applyAlignment="1">
      <alignment horizontal="center" vertical="center" wrapText="1"/>
      <protection/>
    </xf>
    <xf numFmtId="0" fontId="2" fillId="0" borderId="20" xfId="36" applyFont="1" applyFill="1" applyBorder="1" applyAlignment="1">
      <alignment horizontal="center" vertical="center" wrapText="1"/>
      <protection/>
    </xf>
    <xf numFmtId="0" fontId="2" fillId="0" borderId="46" xfId="36" applyFont="1" applyFill="1" applyBorder="1" applyAlignment="1">
      <alignment horizontal="center" vertical="center" wrapText="1"/>
      <protection/>
    </xf>
    <xf numFmtId="0" fontId="2" fillId="0" borderId="5" xfId="36" applyFont="1" applyFill="1" applyBorder="1" applyAlignment="1">
      <alignment horizontal="center" vertical="center" shrinkToFit="1"/>
      <protection/>
    </xf>
    <xf numFmtId="0" fontId="2" fillId="0" borderId="20" xfId="36" applyFont="1" applyFill="1" applyBorder="1" applyAlignment="1">
      <alignment horizontal="center" vertical="center" shrinkToFit="1"/>
      <protection/>
    </xf>
    <xf numFmtId="0" fontId="2" fillId="0" borderId="45" xfId="36" applyFont="1" applyFill="1" applyBorder="1" applyAlignment="1">
      <alignment horizontal="center" vertical="center"/>
      <protection/>
    </xf>
    <xf numFmtId="0" fontId="2" fillId="0" borderId="4" xfId="36" applyFont="1" applyFill="1" applyBorder="1" applyAlignment="1">
      <alignment horizontal="center" vertical="center"/>
      <protection/>
    </xf>
    <xf numFmtId="0" fontId="2" fillId="0" borderId="5" xfId="36" applyFont="1" applyFill="1" applyBorder="1" applyAlignment="1">
      <alignment horizontal="center" vertical="center"/>
      <protection/>
    </xf>
    <xf numFmtId="0" fontId="2" fillId="0" borderId="20" xfId="36" applyFont="1" applyFill="1" applyBorder="1" applyAlignment="1">
      <alignment horizontal="center" vertical="center"/>
      <protection/>
    </xf>
    <xf numFmtId="0" fontId="2" fillId="0" borderId="21" xfId="36" applyFont="1" applyFill="1" applyBorder="1" applyAlignment="1">
      <alignment horizontal="center" vertical="center"/>
      <protection/>
    </xf>
    <xf numFmtId="0" fontId="2" fillId="0" borderId="11" xfId="36" applyFont="1" applyFill="1" applyBorder="1" applyAlignment="1">
      <alignment horizontal="center" vertical="center"/>
      <protection/>
    </xf>
    <xf numFmtId="0" fontId="2" fillId="0" borderId="2" xfId="36" applyFont="1" applyFill="1" applyBorder="1" applyAlignment="1">
      <alignment horizontal="center" vertical="center"/>
      <protection/>
    </xf>
    <xf numFmtId="0" fontId="2" fillId="0" borderId="6" xfId="36" applyFont="1" applyFill="1" applyBorder="1" applyAlignment="1">
      <alignment horizontal="center" vertical="center"/>
      <protection/>
    </xf>
    <xf numFmtId="0" fontId="2" fillId="0" borderId="3" xfId="36" applyFont="1" applyFill="1" applyBorder="1" applyAlignment="1">
      <alignment horizontal="center" vertical="center"/>
      <protection/>
    </xf>
    <xf numFmtId="0" fontId="2" fillId="0" borderId="4" xfId="36" applyFont="1" applyFill="1" applyBorder="1" applyAlignment="1">
      <alignment horizontal="center" vertical="center" wrapText="1" shrinkToFit="1"/>
      <protection/>
    </xf>
    <xf numFmtId="0" fontId="2" fillId="0" borderId="44" xfId="36" applyFont="1" applyFill="1" applyBorder="1" applyAlignment="1">
      <alignment horizontal="center" vertical="center"/>
      <protection/>
    </xf>
    <xf numFmtId="0" fontId="2" fillId="0" borderId="43" xfId="36" applyFont="1" applyFill="1" applyBorder="1" applyAlignment="1">
      <alignment horizontal="center" vertical="center"/>
      <protection/>
    </xf>
    <xf numFmtId="0" fontId="2" fillId="0" borderId="103" xfId="36" applyFont="1" applyFill="1" applyBorder="1" applyAlignment="1">
      <alignment horizontal="center" vertical="center"/>
      <protection/>
    </xf>
    <xf numFmtId="0" fontId="2" fillId="0" borderId="8" xfId="36" applyFont="1" applyFill="1" applyBorder="1" applyAlignment="1">
      <alignment horizontal="center" vertical="center"/>
      <protection/>
    </xf>
    <xf numFmtId="0" fontId="2" fillId="0" borderId="9" xfId="36" applyFont="1" applyFill="1" applyBorder="1" applyAlignment="1">
      <alignment horizontal="center" vertical="center"/>
      <protection/>
    </xf>
    <xf numFmtId="0" fontId="2" fillId="0" borderId="57" xfId="36" applyFont="1" applyFill="1" applyBorder="1" applyAlignment="1">
      <alignment horizontal="center" vertical="center"/>
      <protection/>
    </xf>
    <xf numFmtId="0" fontId="7" fillId="0" borderId="1" xfId="0" applyFont="1" applyFill="1" applyBorder="1" applyAlignment="1">
      <alignment horizontal="distributed"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1" fillId="0" borderId="0" xfId="36" applyFont="1" applyFill="1" applyAlignment="1">
      <alignment horizontal="center" vertical="center"/>
      <protection/>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1" xfId="0" applyFont="1" applyFill="1" applyBorder="1" applyAlignment="1">
      <alignment horizontal="distributed"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9" xfId="0" applyFont="1" applyFill="1" applyBorder="1" applyAlignment="1">
      <alignment vertical="center" wrapText="1"/>
    </xf>
    <xf numFmtId="0" fontId="2" fillId="0" borderId="3" xfId="0" applyFont="1" applyFill="1" applyBorder="1" applyAlignment="1">
      <alignment vertical="center" wrapText="1"/>
    </xf>
    <xf numFmtId="0" fontId="8" fillId="0" borderId="20" xfId="0" applyFont="1" applyFill="1" applyBorder="1" applyAlignment="1">
      <alignment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distributed" vertical="center"/>
    </xf>
    <xf numFmtId="0" fontId="8" fillId="0" borderId="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1" xfId="0" applyFont="1" applyFill="1" applyBorder="1" applyAlignment="1">
      <alignment vertical="center" wrapText="1"/>
    </xf>
    <xf numFmtId="0" fontId="8" fillId="0" borderId="18"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protection/>
    </xf>
    <xf numFmtId="0" fontId="3" fillId="0" borderId="0" xfId="0" applyFont="1" applyFill="1" applyAlignment="1" applyProtection="1">
      <alignment horizontal="left" vertical="center"/>
      <protection/>
    </xf>
    <xf numFmtId="0" fontId="3" fillId="0" borderId="1" xfId="0" applyFont="1" applyFill="1" applyBorder="1" applyAlignment="1" applyProtection="1">
      <alignment vertical="center"/>
      <protection/>
    </xf>
    <xf numFmtId="0" fontId="2" fillId="0" borderId="1" xfId="0" applyFont="1" applyFill="1" applyBorder="1" applyAlignment="1" applyProtection="1">
      <alignment vertical="center"/>
      <protection/>
    </xf>
    <xf numFmtId="0" fontId="3" fillId="0" borderId="1" xfId="0" applyFont="1" applyFill="1" applyBorder="1" applyAlignment="1" applyProtection="1">
      <alignment horizontal="left" vertical="center" wrapText="1"/>
      <protection/>
    </xf>
    <xf numFmtId="0" fontId="2" fillId="0" borderId="0" xfId="0" applyFont="1" applyFill="1" applyAlignment="1">
      <alignment vertical="center" wrapText="1"/>
    </xf>
    <xf numFmtId="0" fontId="2" fillId="0" borderId="0" xfId="0" applyFont="1" applyFill="1" applyAlignment="1">
      <alignment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38" fontId="8" fillId="0" borderId="6" xfId="16" applyFont="1" applyFill="1" applyBorder="1" applyAlignment="1" applyProtection="1">
      <alignment horizontal="right" vertical="center"/>
      <protection/>
    </xf>
    <xf numFmtId="38" fontId="8" fillId="0" borderId="3" xfId="16" applyFont="1" applyFill="1" applyBorder="1" applyAlignment="1" applyProtection="1">
      <alignment horizontal="right" vertical="center"/>
      <protection/>
    </xf>
    <xf numFmtId="176" fontId="8" fillId="0" borderId="2" xfId="16" applyNumberFormat="1" applyFont="1" applyFill="1" applyBorder="1" applyAlignment="1" applyProtection="1">
      <alignment horizontal="right" vertical="center"/>
      <protection/>
    </xf>
    <xf numFmtId="176" fontId="8" fillId="0" borderId="6" xfId="16" applyNumberFormat="1" applyFont="1" applyFill="1" applyBorder="1" applyAlignment="1" applyProtection="1">
      <alignment horizontal="right" vertical="center"/>
      <protection/>
    </xf>
    <xf numFmtId="176" fontId="8" fillId="0" borderId="3" xfId="16" applyNumberFormat="1" applyFont="1" applyFill="1" applyBorder="1" applyAlignment="1" applyProtection="1">
      <alignment horizontal="right" vertical="center"/>
      <protection/>
    </xf>
    <xf numFmtId="0" fontId="8" fillId="0" borderId="2" xfId="0" applyFont="1" applyFill="1" applyBorder="1" applyAlignment="1" applyProtection="1">
      <alignment horizontal="left" vertical="center" wrapText="1"/>
      <protection/>
    </xf>
    <xf numFmtId="0" fontId="8" fillId="0" borderId="3" xfId="0" applyFont="1" applyFill="1" applyBorder="1" applyAlignment="1" applyProtection="1">
      <alignment horizontal="left" vertical="center" wrapText="1"/>
      <protection/>
    </xf>
    <xf numFmtId="0" fontId="8" fillId="0" borderId="1" xfId="0" applyFont="1" applyFill="1" applyBorder="1" applyAlignment="1" applyProtection="1">
      <alignment horizontal="left" vertical="center" wrapText="1"/>
      <protection/>
    </xf>
    <xf numFmtId="0" fontId="8" fillId="0" borderId="4"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0" borderId="105"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8" fillId="0" borderId="106" xfId="0" applyFont="1" applyFill="1" applyBorder="1" applyAlignment="1" applyProtection="1">
      <alignment horizontal="center" vertical="center" wrapText="1"/>
      <protection/>
    </xf>
    <xf numFmtId="0" fontId="8" fillId="0" borderId="107" xfId="0" applyFont="1" applyFill="1" applyBorder="1" applyAlignment="1" applyProtection="1">
      <alignment horizontal="center" vertical="center"/>
      <protection/>
    </xf>
    <xf numFmtId="0" fontId="8" fillId="0" borderId="108" xfId="0" applyFont="1" applyFill="1" applyBorder="1" applyAlignment="1" applyProtection="1">
      <alignment horizontal="center" vertical="center"/>
      <protection/>
    </xf>
    <xf numFmtId="0" fontId="7" fillId="0" borderId="2" xfId="0" applyFont="1" applyFill="1" applyBorder="1" applyAlignment="1" applyProtection="1">
      <alignment horizontal="center" vertical="center" wrapText="1"/>
      <protection/>
    </xf>
    <xf numFmtId="0" fontId="7" fillId="0" borderId="6" xfId="0" applyFont="1" applyFill="1" applyBorder="1" applyAlignment="1" applyProtection="1">
      <alignment horizontal="center" vertical="center" wrapText="1"/>
      <protection/>
    </xf>
    <xf numFmtId="0" fontId="18" fillId="0" borderId="2" xfId="0" applyFont="1" applyFill="1" applyBorder="1" applyAlignment="1" applyProtection="1">
      <alignment horizontal="center" vertical="center" wrapText="1"/>
      <protection/>
    </xf>
    <xf numFmtId="0" fontId="18" fillId="0" borderId="6" xfId="0" applyFont="1" applyFill="1" applyBorder="1" applyAlignment="1" applyProtection="1">
      <alignment horizontal="center" vertical="center" wrapText="1"/>
      <protection/>
    </xf>
    <xf numFmtId="0" fontId="18" fillId="0" borderId="3" xfId="0" applyFont="1" applyFill="1" applyBorder="1" applyAlignment="1" applyProtection="1">
      <alignment horizontal="center" vertical="center" wrapText="1"/>
      <protection/>
    </xf>
    <xf numFmtId="38" fontId="8" fillId="0" borderId="109" xfId="16" applyFont="1" applyFill="1" applyBorder="1" applyAlignment="1" applyProtection="1">
      <alignment horizontal="right" vertical="center"/>
      <protection/>
    </xf>
    <xf numFmtId="176" fontId="8" fillId="0" borderId="109" xfId="16" applyNumberFormat="1" applyFont="1" applyFill="1" applyBorder="1" applyAlignment="1" applyProtection="1">
      <alignment horizontal="right" vertical="center"/>
      <protection/>
    </xf>
    <xf numFmtId="176" fontId="15" fillId="0" borderId="0" xfId="24" applyNumberFormat="1" applyFont="1" applyFill="1" applyAlignment="1">
      <alignment horizontal="right" vertical="center"/>
      <protection/>
    </xf>
    <xf numFmtId="3" fontId="19" fillId="0" borderId="0" xfId="46" applyFont="1" applyFill="1" applyBorder="1" applyAlignment="1">
      <alignment horizontal="center" vertical="center" wrapText="1"/>
      <protection/>
    </xf>
    <xf numFmtId="176" fontId="2" fillId="0" borderId="0" xfId="24" applyNumberFormat="1" applyFont="1" applyFill="1" applyBorder="1" applyAlignment="1">
      <alignment horizontal="center" vertical="center"/>
      <protection/>
    </xf>
    <xf numFmtId="0" fontId="2" fillId="0" borderId="0" xfId="0" applyFont="1" applyFill="1" applyAlignment="1">
      <alignment horizontal="center" vertical="center"/>
    </xf>
    <xf numFmtId="176" fontId="8" fillId="0" borderId="0" xfId="24" applyNumberFormat="1" applyFont="1" applyFill="1" applyBorder="1" applyAlignment="1">
      <alignment horizontal="left" vertical="center"/>
      <protection/>
    </xf>
    <xf numFmtId="176" fontId="6" fillId="0" borderId="2" xfId="24" applyNumberFormat="1" applyFont="1" applyFill="1" applyBorder="1" applyAlignment="1">
      <alignment horizontal="distributed" vertical="center" indent="5"/>
      <protection/>
    </xf>
    <xf numFmtId="0" fontId="6" fillId="0" borderId="6" xfId="24" applyFont="1" applyFill="1" applyBorder="1" applyAlignment="1">
      <alignment horizontal="distributed" vertical="center" indent="5"/>
      <protection/>
    </xf>
    <xf numFmtId="0" fontId="6" fillId="0" borderId="3" xfId="24" applyFont="1" applyFill="1" applyBorder="1" applyAlignment="1">
      <alignment horizontal="distributed" vertical="center" indent="5"/>
      <protection/>
    </xf>
    <xf numFmtId="176" fontId="8" fillId="0" borderId="6" xfId="24" applyNumberFormat="1" applyFont="1" applyFill="1" applyBorder="1" applyAlignment="1">
      <alignment vertical="center"/>
      <protection/>
    </xf>
    <xf numFmtId="176" fontId="8" fillId="0" borderId="6" xfId="24" applyNumberFormat="1" applyFont="1" applyFill="1" applyBorder="1" applyAlignment="1">
      <alignment vertical="center" wrapText="1"/>
      <protection/>
    </xf>
    <xf numFmtId="176" fontId="6" fillId="0" borderId="1" xfId="24" applyNumberFormat="1" applyFont="1" applyFill="1" applyBorder="1" applyAlignment="1">
      <alignment horizontal="center" vertical="center"/>
      <protection/>
    </xf>
    <xf numFmtId="176" fontId="6" fillId="0" borderId="18" xfId="24" applyNumberFormat="1" applyFont="1" applyFill="1" applyBorder="1" applyAlignment="1">
      <alignment horizontal="center" vertical="center" wrapText="1"/>
      <protection/>
    </xf>
    <xf numFmtId="176" fontId="6" fillId="0" borderId="19" xfId="24" applyNumberFormat="1" applyFont="1" applyFill="1" applyBorder="1" applyAlignment="1">
      <alignment horizontal="center" vertical="center" wrapText="1"/>
      <protection/>
    </xf>
    <xf numFmtId="176" fontId="6" fillId="0" borderId="7" xfId="24" applyNumberFormat="1" applyFont="1" applyFill="1" applyBorder="1" applyAlignment="1">
      <alignment horizontal="center" vertical="center" wrapText="1"/>
      <protection/>
    </xf>
    <xf numFmtId="0" fontId="6" fillId="0" borderId="19" xfId="0" applyFont="1" applyFill="1" applyBorder="1" applyAlignment="1">
      <alignment horizontal="center" vertical="center" wrapText="1"/>
    </xf>
    <xf numFmtId="0" fontId="6" fillId="0" borderId="7" xfId="0" applyFont="1" applyFill="1" applyBorder="1" applyAlignment="1">
      <alignment horizontal="center" vertical="center" wrapText="1"/>
    </xf>
    <xf numFmtId="176" fontId="6" fillId="0" borderId="18" xfId="24" applyNumberFormat="1" applyFont="1" applyFill="1" applyBorder="1" applyAlignment="1">
      <alignment horizontal="left" vertical="center" wrapText="1"/>
      <protection/>
    </xf>
    <xf numFmtId="176" fontId="6" fillId="0" borderId="19" xfId="24" applyNumberFormat="1" applyFont="1" applyFill="1" applyBorder="1" applyAlignment="1">
      <alignment horizontal="left" vertical="center" wrapText="1"/>
      <protection/>
    </xf>
    <xf numFmtId="176" fontId="6" fillId="0" borderId="7" xfId="24" applyNumberFormat="1"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7"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xf>
    <xf numFmtId="0" fontId="8" fillId="0" borderId="2" xfId="40" applyFont="1" applyFill="1" applyBorder="1" applyAlignment="1" applyProtection="1">
      <alignment horizontal="center" vertical="center" wrapText="1"/>
      <protection/>
    </xf>
    <xf numFmtId="0" fontId="8" fillId="0" borderId="6" xfId="40" applyFont="1" applyFill="1" applyBorder="1" applyAlignment="1" applyProtection="1">
      <alignment horizontal="center" vertical="center" wrapText="1"/>
      <protection/>
    </xf>
    <xf numFmtId="0" fontId="8" fillId="0" borderId="3" xfId="40" applyFont="1" applyFill="1" applyBorder="1" applyAlignment="1" applyProtection="1">
      <alignment horizontal="center" vertical="center" wrapText="1"/>
      <protection/>
    </xf>
    <xf numFmtId="0" fontId="8" fillId="0" borderId="1" xfId="40" applyFont="1" applyFill="1" applyBorder="1" applyAlignment="1" applyProtection="1">
      <alignment horizontal="center" vertical="center" wrapText="1"/>
      <protection/>
    </xf>
    <xf numFmtId="0" fontId="8" fillId="0" borderId="18" xfId="40" applyFont="1" applyFill="1" applyBorder="1" applyAlignment="1" applyProtection="1">
      <alignment horizontal="center" vertical="center" wrapText="1"/>
      <protection/>
    </xf>
    <xf numFmtId="0" fontId="8" fillId="0" borderId="7" xfId="40" applyFont="1" applyFill="1" applyBorder="1" applyAlignment="1" applyProtection="1">
      <alignment horizontal="center" vertical="center" wrapText="1"/>
      <protection/>
    </xf>
    <xf numFmtId="38" fontId="24" fillId="0" borderId="0" xfId="18" applyNumberFormat="1" applyFont="1" applyFill="1" applyAlignment="1">
      <alignment horizontal="left" vertical="center"/>
    </xf>
    <xf numFmtId="0" fontId="2" fillId="0" borderId="0" xfId="0" applyFont="1" applyFill="1" applyAlignment="1">
      <alignment horizontal="left" vertical="center"/>
    </xf>
    <xf numFmtId="0" fontId="2" fillId="0" borderId="22" xfId="0" applyFont="1" applyFill="1" applyBorder="1" applyAlignment="1">
      <alignment horizontal="right" vertical="center"/>
    </xf>
    <xf numFmtId="176" fontId="2" fillId="0" borderId="6" xfId="16" applyNumberFormat="1" applyFont="1" applyFill="1" applyBorder="1" applyAlignment="1">
      <alignment horizontal="distributed" vertical="center" wrapText="1"/>
    </xf>
    <xf numFmtId="176" fontId="2" fillId="0" borderId="20" xfId="16" applyNumberFormat="1" applyFont="1" applyFill="1" applyBorder="1" applyAlignment="1">
      <alignment horizontal="center" vertical="center" wrapText="1"/>
    </xf>
    <xf numFmtId="176" fontId="2" fillId="0" borderId="0" xfId="16"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distributed" vertical="center"/>
    </xf>
    <xf numFmtId="176" fontId="2" fillId="0" borderId="17" xfId="18" applyNumberFormat="1" applyFont="1" applyFill="1" applyBorder="1" applyAlignment="1">
      <alignment horizontal="center" vertical="center"/>
    </xf>
    <xf numFmtId="176" fontId="2" fillId="0" borderId="0" xfId="18" applyNumberFormat="1" applyFont="1" applyFill="1" applyBorder="1" applyAlignment="1">
      <alignment horizontal="center" vertical="center"/>
    </xf>
    <xf numFmtId="176" fontId="2" fillId="0" borderId="22" xfId="18" applyNumberFormat="1" applyFont="1" applyFill="1" applyBorder="1" applyAlignment="1">
      <alignment horizontal="center" vertical="center"/>
    </xf>
    <xf numFmtId="176" fontId="2" fillId="0" borderId="17" xfId="16" applyNumberFormat="1" applyFont="1" applyFill="1" applyBorder="1" applyAlignment="1">
      <alignment horizontal="distributed" vertical="center" wrapText="1"/>
    </xf>
    <xf numFmtId="176" fontId="2" fillId="0" borderId="17"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22" xfId="0" applyNumberFormat="1" applyFont="1" applyFill="1" applyBorder="1" applyAlignment="1">
      <alignment horizontal="center" vertical="center"/>
    </xf>
    <xf numFmtId="0" fontId="2" fillId="0" borderId="17"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22"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176" fontId="6" fillId="0" borderId="0" xfId="16" applyNumberFormat="1" applyFont="1" applyFill="1" applyBorder="1" applyAlignment="1">
      <alignment horizontal="distributed"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176" fontId="6" fillId="0" borderId="17" xfId="16" applyNumberFormat="1" applyFont="1" applyFill="1" applyBorder="1" applyAlignment="1">
      <alignment horizontal="distributed" vertical="center" wrapText="1"/>
    </xf>
    <xf numFmtId="176" fontId="6" fillId="0" borderId="22" xfId="16" applyNumberFormat="1" applyFont="1" applyFill="1" applyBorder="1" applyAlignment="1">
      <alignment horizontal="distributed" vertical="center" wrapText="1"/>
    </xf>
    <xf numFmtId="38" fontId="2" fillId="0" borderId="6" xfId="18" applyNumberFormat="1" applyFont="1" applyFill="1" applyBorder="1" applyAlignment="1">
      <alignment horizontal="distributed" vertical="center"/>
    </xf>
    <xf numFmtId="0" fontId="2" fillId="0" borderId="6" xfId="0" applyFont="1" applyFill="1" applyBorder="1" applyAlignment="1">
      <alignment vertical="center"/>
    </xf>
    <xf numFmtId="38" fontId="6" fillId="0" borderId="6" xfId="18" applyNumberFormat="1" applyFont="1" applyFill="1" applyBorder="1" applyAlignment="1">
      <alignment horizontal="distributed" vertical="center" wrapText="1"/>
    </xf>
    <xf numFmtId="38" fontId="6" fillId="0" borderId="6" xfId="18" applyNumberFormat="1" applyFont="1" applyFill="1" applyBorder="1" applyAlignment="1">
      <alignment horizontal="distributed" vertical="center"/>
    </xf>
    <xf numFmtId="0" fontId="6" fillId="0" borderId="6" xfId="0" applyFont="1" applyFill="1" applyBorder="1" applyAlignment="1">
      <alignment vertical="center"/>
    </xf>
    <xf numFmtId="176" fontId="2" fillId="0" borderId="6" xfId="16"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2"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34" xfId="30" applyFont="1" applyFill="1" applyBorder="1" applyAlignment="1">
      <alignment horizontal="center" vertical="center" wrapText="1"/>
      <protection/>
    </xf>
    <xf numFmtId="0" fontId="8" fillId="0" borderId="34" xfId="30" applyFont="1" applyFill="1" applyBorder="1" applyAlignment="1">
      <alignment horizontal="center" vertical="center"/>
      <protection/>
    </xf>
    <xf numFmtId="0" fontId="8" fillId="0" borderId="34" xfId="43" applyFont="1" applyFill="1" applyBorder="1" applyAlignment="1">
      <alignment horizontal="center" vertical="center" wrapText="1"/>
      <protection/>
    </xf>
    <xf numFmtId="0" fontId="8" fillId="0" borderId="34" xfId="43" applyFont="1" applyFill="1" applyBorder="1" applyAlignment="1">
      <alignment horizontal="center" vertical="center"/>
      <protection/>
    </xf>
    <xf numFmtId="0" fontId="8" fillId="0" borderId="0" xfId="30" applyFill="1" applyAlignment="1">
      <alignment horizontal="center" vertical="center" wrapText="1"/>
      <protection/>
    </xf>
    <xf numFmtId="0" fontId="8" fillId="0" borderId="110" xfId="30" applyFill="1" applyBorder="1" applyAlignment="1">
      <alignment horizontal="center" vertical="center" wrapText="1"/>
      <protection/>
    </xf>
    <xf numFmtId="0" fontId="8" fillId="0" borderId="111" xfId="43" applyFont="1" applyFill="1" applyBorder="1" applyAlignment="1">
      <alignment horizontal="center" vertical="center" wrapText="1"/>
      <protection/>
    </xf>
    <xf numFmtId="0" fontId="8" fillId="0" borderId="112" xfId="43" applyFont="1" applyFill="1" applyBorder="1" applyAlignment="1">
      <alignment horizontal="center" vertical="center" wrapText="1"/>
      <protection/>
    </xf>
    <xf numFmtId="0" fontId="26" fillId="0" borderId="0" xfId="0" applyFont="1" applyFill="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0" xfId="0" applyFont="1" applyFill="1" applyBorder="1" applyAlignment="1">
      <alignment vertical="center"/>
    </xf>
    <xf numFmtId="0" fontId="6" fillId="0" borderId="9" xfId="0" applyFont="1" applyFill="1" applyBorder="1" applyAlignment="1">
      <alignment vertical="center"/>
    </xf>
    <xf numFmtId="176" fontId="3" fillId="0" borderId="0" xfId="27" applyFont="1" applyFill="1" applyBorder="1" applyAlignment="1">
      <alignment vertical="center" wrapText="1"/>
      <protection/>
    </xf>
    <xf numFmtId="176" fontId="3" fillId="0" borderId="0" xfId="27" applyFont="1" applyFill="1" applyAlignment="1">
      <alignment vertical="center" wrapText="1"/>
      <protection/>
    </xf>
    <xf numFmtId="176" fontId="15" fillId="0" borderId="59" xfId="27" applyFont="1" applyFill="1" applyBorder="1" applyAlignment="1">
      <alignment horizontal="center" vertical="center"/>
      <protection/>
    </xf>
    <xf numFmtId="176" fontId="2" fillId="0" borderId="59" xfId="27" applyFont="1" applyFill="1" applyBorder="1" applyAlignment="1">
      <alignment vertical="center"/>
      <protection/>
    </xf>
    <xf numFmtId="176" fontId="2" fillId="0" borderId="60" xfId="27" applyFont="1" applyFill="1" applyBorder="1" applyAlignment="1">
      <alignment vertical="center"/>
      <protection/>
    </xf>
    <xf numFmtId="176" fontId="15" fillId="0" borderId="5" xfId="27" applyFont="1" applyFill="1" applyBorder="1" applyAlignment="1">
      <alignment horizontal="center" vertical="center" wrapText="1"/>
      <protection/>
    </xf>
    <xf numFmtId="176" fontId="2" fillId="0" borderId="9" xfId="27" applyFont="1" applyFill="1" applyBorder="1" applyAlignment="1">
      <alignment vertical="center"/>
      <protection/>
    </xf>
    <xf numFmtId="176" fontId="2" fillId="0" borderId="113" xfId="27" applyFont="1" applyFill="1" applyBorder="1" applyAlignment="1">
      <alignment vertical="center"/>
      <protection/>
    </xf>
    <xf numFmtId="176" fontId="15" fillId="0" borderId="2" xfId="27" applyFont="1" applyFill="1" applyBorder="1" applyAlignment="1">
      <alignment horizontal="center" vertical="center" wrapText="1"/>
      <protection/>
    </xf>
    <xf numFmtId="176" fontId="2" fillId="0" borderId="6" xfId="27" applyFont="1" applyFill="1" applyBorder="1" applyAlignment="1">
      <alignment vertical="center"/>
      <protection/>
    </xf>
    <xf numFmtId="176" fontId="2" fillId="0" borderId="3" xfId="27" applyFont="1" applyFill="1" applyBorder="1" applyAlignment="1">
      <alignment vertical="center"/>
      <protection/>
    </xf>
    <xf numFmtId="176" fontId="15" fillId="0" borderId="2" xfId="27" applyFont="1" applyFill="1" applyBorder="1" applyAlignment="1">
      <alignment horizontal="center" vertical="center"/>
      <protection/>
    </xf>
    <xf numFmtId="176" fontId="15" fillId="0" borderId="18" xfId="27" applyFont="1" applyFill="1" applyBorder="1" applyAlignment="1">
      <alignment horizontal="center" vertical="center" wrapText="1"/>
      <protection/>
    </xf>
    <xf numFmtId="176" fontId="2" fillId="0" borderId="19" xfId="27" applyFont="1" applyFill="1" applyBorder="1" applyAlignment="1">
      <alignment vertical="center"/>
      <protection/>
    </xf>
    <xf numFmtId="176" fontId="2" fillId="0" borderId="50" xfId="27" applyFont="1" applyFill="1" applyBorder="1" applyAlignment="1">
      <alignment vertical="center"/>
      <protection/>
    </xf>
    <xf numFmtId="176" fontId="15" fillId="0" borderId="114" xfId="27" applyFont="1" applyFill="1" applyBorder="1" applyAlignment="1">
      <alignment horizontal="center" vertical="center" wrapText="1"/>
      <protection/>
    </xf>
    <xf numFmtId="176" fontId="2" fillId="0" borderId="115" xfId="27" applyFont="1" applyFill="1" applyBorder="1" applyAlignment="1">
      <alignment vertical="center"/>
      <protection/>
    </xf>
    <xf numFmtId="176" fontId="2" fillId="0" borderId="116" xfId="27" applyFont="1" applyFill="1" applyBorder="1" applyAlignment="1">
      <alignment vertical="center"/>
      <protection/>
    </xf>
    <xf numFmtId="176" fontId="15" fillId="0" borderId="22" xfId="27" applyFont="1" applyFill="1" applyBorder="1" applyAlignment="1">
      <alignment vertical="center" wrapText="1"/>
      <protection/>
    </xf>
    <xf numFmtId="176" fontId="15" fillId="0" borderId="6" xfId="27" applyFont="1" applyFill="1" applyBorder="1" applyAlignment="1">
      <alignment vertical="center" wrapText="1"/>
      <protection/>
    </xf>
    <xf numFmtId="176" fontId="15" fillId="0" borderId="117" xfId="27" applyFont="1" applyFill="1" applyBorder="1" applyAlignment="1">
      <alignment vertical="center" wrapText="1"/>
      <protection/>
    </xf>
    <xf numFmtId="176" fontId="2" fillId="0" borderId="59" xfId="27" applyFont="1" applyFill="1" applyBorder="1" applyAlignment="1">
      <alignment horizontal="center" vertical="center"/>
      <protection/>
    </xf>
    <xf numFmtId="176" fontId="2" fillId="0" borderId="102" xfId="27" applyFont="1" applyFill="1" applyBorder="1" applyAlignment="1">
      <alignment horizontal="center" vertical="center"/>
      <protection/>
    </xf>
    <xf numFmtId="176" fontId="15" fillId="0" borderId="118" xfId="27" applyFont="1" applyFill="1" applyBorder="1" applyAlignment="1">
      <alignment horizontal="center" vertical="center" wrapText="1"/>
      <protection/>
    </xf>
    <xf numFmtId="176" fontId="2" fillId="0" borderId="19" xfId="27" applyFont="1" applyFill="1" applyBorder="1" applyAlignment="1">
      <alignment horizontal="center" vertical="center" wrapText="1"/>
      <protection/>
    </xf>
    <xf numFmtId="176" fontId="2" fillId="0" borderId="50" xfId="27" applyFont="1" applyFill="1" applyBorder="1" applyAlignment="1">
      <alignment horizontal="center" vertical="center" wrapText="1"/>
      <protection/>
    </xf>
    <xf numFmtId="176" fontId="15" fillId="0" borderId="119" xfId="27" applyFont="1" applyFill="1" applyBorder="1" applyAlignment="1">
      <alignment horizontal="center" vertical="center" wrapText="1"/>
      <protection/>
    </xf>
    <xf numFmtId="176" fontId="2" fillId="0" borderId="115" xfId="27" applyFont="1" applyFill="1" applyBorder="1" applyAlignment="1">
      <alignment horizontal="center" vertical="center" wrapText="1"/>
      <protection/>
    </xf>
    <xf numFmtId="176" fontId="2" fillId="0" borderId="116" xfId="27" applyFont="1" applyFill="1" applyBorder="1" applyAlignment="1">
      <alignment horizontal="center" vertical="center" wrapText="1"/>
      <protection/>
    </xf>
    <xf numFmtId="176" fontId="2" fillId="0" borderId="9" xfId="27" applyFont="1" applyFill="1" applyBorder="1" applyAlignment="1">
      <alignment horizontal="center" vertical="center" wrapText="1"/>
      <protection/>
    </xf>
    <xf numFmtId="176" fontId="2" fillId="0" borderId="113" xfId="27" applyFont="1" applyFill="1" applyBorder="1" applyAlignment="1">
      <alignment horizontal="center" vertical="center" wrapText="1"/>
      <protection/>
    </xf>
    <xf numFmtId="3" fontId="2" fillId="0" borderId="6" xfId="29" applyFont="1" applyBorder="1" applyAlignment="1">
      <alignment horizontal="center" vertical="center"/>
      <protection/>
    </xf>
    <xf numFmtId="3" fontId="2" fillId="0" borderId="3" xfId="29" applyFont="1" applyBorder="1" applyAlignment="1">
      <alignment horizontal="center" vertical="center"/>
      <protection/>
    </xf>
    <xf numFmtId="3" fontId="6" fillId="0" borderId="18" xfId="29" applyFont="1" applyBorder="1" applyAlignment="1">
      <alignment horizontal="center" vertical="center"/>
      <protection/>
    </xf>
    <xf numFmtId="3" fontId="6" fillId="0" borderId="19" xfId="29" applyFont="1" applyBorder="1" applyAlignment="1">
      <alignment horizontal="center" vertical="center"/>
      <protection/>
    </xf>
    <xf numFmtId="3" fontId="6" fillId="0" borderId="7" xfId="29" applyFont="1" applyBorder="1" applyAlignment="1">
      <alignment horizontal="center" vertical="center"/>
      <protection/>
    </xf>
    <xf numFmtId="3" fontId="6" fillId="0" borderId="2" xfId="29" applyFont="1" applyBorder="1" applyAlignment="1">
      <alignment horizontal="center" vertical="center"/>
      <protection/>
    </xf>
    <xf numFmtId="3" fontId="6" fillId="0" borderId="3" xfId="29" applyFont="1" applyBorder="1" applyAlignment="1">
      <alignment horizontal="center" vertical="center"/>
      <protection/>
    </xf>
    <xf numFmtId="3" fontId="6" fillId="0" borderId="6" xfId="29" applyFont="1" applyBorder="1" applyAlignment="1">
      <alignment horizontal="center" vertical="center"/>
      <protection/>
    </xf>
    <xf numFmtId="3" fontId="2" fillId="0" borderId="19" xfId="29" applyFont="1" applyBorder="1" applyAlignment="1">
      <alignment horizontal="center" vertical="center"/>
      <protection/>
    </xf>
    <xf numFmtId="3" fontId="2" fillId="0" borderId="7" xfId="29" applyFont="1" applyBorder="1" applyAlignment="1">
      <alignment horizontal="center" vertical="center"/>
      <protection/>
    </xf>
    <xf numFmtId="3" fontId="8" fillId="0" borderId="18" xfId="29" applyFont="1" applyBorder="1" applyAlignment="1">
      <alignment horizontal="center" vertical="center" wrapText="1"/>
      <protection/>
    </xf>
    <xf numFmtId="3" fontId="8" fillId="0" borderId="7" xfId="29" applyFont="1" applyBorder="1" applyAlignment="1">
      <alignment horizontal="center" vertical="center" wrapText="1"/>
      <protection/>
    </xf>
    <xf numFmtId="3" fontId="7" fillId="0" borderId="18" xfId="29" applyFont="1" applyBorder="1" applyAlignment="1">
      <alignment horizontal="center" vertical="center" wrapText="1"/>
      <protection/>
    </xf>
    <xf numFmtId="3" fontId="7" fillId="0" borderId="7" xfId="29" applyFont="1" applyBorder="1" applyAlignment="1">
      <alignment horizontal="center" vertical="center" wrapText="1"/>
      <protection/>
    </xf>
    <xf numFmtId="3" fontId="8" fillId="0" borderId="18" xfId="29" applyFont="1" applyBorder="1" applyAlignment="1">
      <alignment horizontal="center" vertical="center"/>
      <protection/>
    </xf>
    <xf numFmtId="3" fontId="8" fillId="0" borderId="7" xfId="29" applyFont="1" applyBorder="1" applyAlignment="1">
      <alignment horizontal="center" vertical="center"/>
      <protection/>
    </xf>
    <xf numFmtId="3" fontId="7" fillId="0" borderId="2" xfId="29" applyFont="1" applyBorder="1" applyAlignment="1">
      <alignment horizontal="center" vertical="center"/>
      <protection/>
    </xf>
    <xf numFmtId="3" fontId="7" fillId="0" borderId="3" xfId="29" applyFont="1" applyBorder="1" applyAlignment="1">
      <alignment horizontal="center" vertical="center"/>
      <protection/>
    </xf>
    <xf numFmtId="3" fontId="6" fillId="0" borderId="2" xfId="29" applyFont="1" applyBorder="1" applyAlignment="1">
      <alignment horizontal="distributed" vertical="center"/>
      <protection/>
    </xf>
    <xf numFmtId="3" fontId="6" fillId="0" borderId="3" xfId="29" applyFont="1" applyBorder="1" applyAlignment="1">
      <alignment horizontal="distributed" vertical="center"/>
      <protection/>
    </xf>
    <xf numFmtId="3" fontId="8" fillId="0" borderId="32" xfId="29" applyFont="1" applyBorder="1" applyAlignment="1">
      <alignment horizontal="center" vertical="center"/>
      <protection/>
    </xf>
    <xf numFmtId="3" fontId="8" fillId="0" borderId="33" xfId="29" applyFont="1" applyBorder="1" applyAlignment="1">
      <alignment horizontal="center" vertical="center"/>
      <protection/>
    </xf>
    <xf numFmtId="3" fontId="8" fillId="0" borderId="2" xfId="29" applyFont="1" applyBorder="1" applyAlignment="1">
      <alignment horizontal="distributed" vertical="center"/>
      <protection/>
    </xf>
    <xf numFmtId="3" fontId="8" fillId="0" borderId="3" xfId="29" applyFont="1" applyBorder="1" applyAlignment="1">
      <alignment horizontal="distributed" vertical="center"/>
      <protection/>
    </xf>
    <xf numFmtId="3" fontId="8" fillId="0" borderId="19" xfId="29" applyFont="1" applyBorder="1" applyAlignment="1">
      <alignment horizontal="center" vertical="center" wrapText="1"/>
      <protection/>
    </xf>
    <xf numFmtId="3" fontId="17" fillId="0" borderId="18" xfId="29" applyFont="1" applyBorder="1" applyAlignment="1">
      <alignment horizontal="center" vertical="center" wrapText="1"/>
      <protection/>
    </xf>
    <xf numFmtId="3" fontId="17" fillId="0" borderId="7" xfId="29" applyFont="1" applyBorder="1" applyAlignment="1">
      <alignment horizontal="center" vertical="center"/>
      <protection/>
    </xf>
    <xf numFmtId="3" fontId="2" fillId="0" borderId="7" xfId="29" applyFont="1" applyBorder="1" applyAlignment="1">
      <alignment horizontal="center" vertical="center" wrapText="1"/>
      <protection/>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7" fillId="0" borderId="0" xfId="0" applyFont="1" applyFill="1" applyBorder="1" applyAlignment="1">
      <alignment horizontal="righ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justify" vertical="center" wrapText="1"/>
    </xf>
    <xf numFmtId="0" fontId="27" fillId="0" borderId="3" xfId="0" applyFont="1" applyFill="1" applyBorder="1" applyAlignment="1">
      <alignment horizontal="justify" vertical="center" wrapText="1"/>
    </xf>
    <xf numFmtId="0" fontId="11" fillId="0" borderId="0" xfId="0" applyFont="1" applyFill="1" applyAlignment="1">
      <alignment horizontal="center" vertical="center"/>
    </xf>
    <xf numFmtId="0" fontId="2" fillId="0" borderId="1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vertical="center"/>
    </xf>
    <xf numFmtId="58" fontId="2" fillId="0" borderId="2" xfId="0" applyNumberFormat="1" applyFont="1" applyFill="1" applyBorder="1" applyAlignment="1">
      <alignment horizontal="left" vertical="center"/>
    </xf>
    <xf numFmtId="58" fontId="2" fillId="0" borderId="3" xfId="0" applyNumberFormat="1" applyFont="1" applyFill="1" applyBorder="1" applyAlignment="1">
      <alignment horizontal="left" vertical="center"/>
    </xf>
    <xf numFmtId="176" fontId="2" fillId="0" borderId="18" xfId="16" applyNumberFormat="1" applyFont="1" applyFill="1" applyBorder="1" applyAlignment="1">
      <alignment horizontal="center" vertical="center"/>
    </xf>
    <xf numFmtId="176" fontId="2" fillId="0" borderId="7" xfId="16" applyNumberFormat="1"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21" xfId="0" applyFont="1" applyFill="1" applyBorder="1" applyAlignment="1">
      <alignment horizontal="center" vertical="center" wrapText="1"/>
    </xf>
    <xf numFmtId="176" fontId="2" fillId="0" borderId="18" xfId="16" applyNumberFormat="1" applyFont="1" applyFill="1" applyBorder="1" applyAlignment="1">
      <alignment horizontal="right" vertical="center"/>
    </xf>
    <xf numFmtId="176" fontId="2" fillId="0" borderId="7" xfId="16" applyNumberFormat="1" applyFont="1" applyFill="1" applyBorder="1" applyAlignment="1">
      <alignment horizontal="right" vertical="center"/>
    </xf>
    <xf numFmtId="0" fontId="2" fillId="0" borderId="17"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quotePrefix="1">
      <alignment horizontal="center" vertical="center" wrapText="1"/>
    </xf>
    <xf numFmtId="0" fontId="8" fillId="0" borderId="18" xfId="0" applyFont="1" applyFill="1" applyBorder="1" applyAlignment="1">
      <alignment vertical="center" wrapText="1"/>
    </xf>
    <xf numFmtId="0" fontId="8" fillId="0" borderId="19" xfId="0" applyFont="1" applyFill="1" applyBorder="1" applyAlignment="1">
      <alignment vertical="center" wrapText="1"/>
    </xf>
    <xf numFmtId="0" fontId="8" fillId="0" borderId="7" xfId="0" applyFont="1" applyFill="1" applyBorder="1" applyAlignment="1">
      <alignment vertical="center" wrapText="1"/>
    </xf>
    <xf numFmtId="0" fontId="8" fillId="0" borderId="2" xfId="0" applyFont="1" applyFill="1" applyBorder="1" applyAlignment="1">
      <alignment horizontal="distributed" vertical="center"/>
    </xf>
    <xf numFmtId="0" fontId="8" fillId="0" borderId="6" xfId="0" applyFont="1" applyFill="1" applyBorder="1" applyAlignment="1">
      <alignment horizontal="distributed" vertical="center"/>
    </xf>
    <xf numFmtId="0" fontId="8" fillId="0" borderId="3" xfId="0" applyFont="1" applyFill="1" applyBorder="1" applyAlignment="1">
      <alignment horizontal="distributed" vertical="center"/>
    </xf>
    <xf numFmtId="0" fontId="8" fillId="0" borderId="2" xfId="0" applyFont="1" applyFill="1" applyBorder="1" applyAlignment="1">
      <alignment horizontal="distributed" vertical="center" wrapText="1"/>
    </xf>
    <xf numFmtId="0" fontId="2" fillId="0" borderId="3" xfId="0" applyFont="1" applyFill="1" applyBorder="1" applyAlignment="1">
      <alignment horizontal="distributed" vertical="center" wrapText="1"/>
    </xf>
    <xf numFmtId="0" fontId="8" fillId="0" borderId="1" xfId="0" applyFont="1" applyFill="1" applyBorder="1" applyAlignment="1" quotePrefix="1">
      <alignment horizontal="distributed" vertical="center" wrapText="1"/>
    </xf>
    <xf numFmtId="0" fontId="8" fillId="0" borderId="1" xfId="0" applyFont="1" applyFill="1" applyBorder="1" applyAlignment="1">
      <alignment horizontal="distributed" vertical="center" wrapText="1"/>
    </xf>
    <xf numFmtId="0" fontId="8" fillId="0" borderId="2" xfId="0" applyFont="1" applyFill="1" applyBorder="1" applyAlignment="1" quotePrefix="1">
      <alignment horizontal="distributed" vertical="center" wrapText="1"/>
    </xf>
    <xf numFmtId="0" fontId="8" fillId="0" borderId="3" xfId="0" applyFont="1" applyFill="1" applyBorder="1" applyAlignment="1">
      <alignment horizontal="distributed" vertical="center" wrapText="1"/>
    </xf>
    <xf numFmtId="0" fontId="3" fillId="0" borderId="0" xfId="39" applyFont="1" applyFill="1" applyBorder="1" applyAlignment="1">
      <alignment horizontal="right" vertical="center"/>
      <protection/>
    </xf>
    <xf numFmtId="0" fontId="2" fillId="0" borderId="0" xfId="39" applyFont="1" applyFill="1" applyAlignment="1">
      <alignment horizontal="right" vertical="center"/>
      <protection/>
    </xf>
    <xf numFmtId="0" fontId="8" fillId="0" borderId="0" xfId="39" applyFont="1" applyFill="1" applyBorder="1" applyAlignment="1">
      <alignment horizontal="center" vertical="center"/>
      <protection/>
    </xf>
    <xf numFmtId="0" fontId="3" fillId="0" borderId="0" xfId="39" applyFont="1" applyFill="1" applyBorder="1" applyAlignment="1">
      <alignment vertical="center"/>
      <protection/>
    </xf>
    <xf numFmtId="0" fontId="2" fillId="0" borderId="0" xfId="39" applyFont="1" applyFill="1" applyAlignment="1">
      <alignment vertical="center"/>
      <protection/>
    </xf>
    <xf numFmtId="49" fontId="8" fillId="0" borderId="0" xfId="39" applyNumberFormat="1" applyFont="1" applyFill="1" applyBorder="1" applyAlignment="1">
      <alignment horizontal="center" vertical="center"/>
      <protection/>
    </xf>
    <xf numFmtId="0" fontId="8" fillId="0" borderId="18" xfId="35" applyFont="1" applyFill="1" applyBorder="1" applyAlignment="1">
      <alignment horizontal="center" vertical="center" wrapText="1"/>
      <protection/>
    </xf>
    <xf numFmtId="0" fontId="8" fillId="0" borderId="7" xfId="35" applyFont="1" applyFill="1" applyBorder="1" applyAlignment="1">
      <alignment horizontal="center" vertical="center"/>
      <protection/>
    </xf>
    <xf numFmtId="0" fontId="8" fillId="0" borderId="7" xfId="35" applyFont="1" applyFill="1" applyBorder="1" applyAlignment="1">
      <alignment horizontal="center" vertical="center" wrapText="1"/>
      <protection/>
    </xf>
    <xf numFmtId="0" fontId="8" fillId="0" borderId="2" xfId="35" applyFont="1" applyFill="1" applyBorder="1" applyAlignment="1">
      <alignment horizontal="center" vertical="center"/>
      <protection/>
    </xf>
    <xf numFmtId="0" fontId="8" fillId="0" borderId="3" xfId="35" applyFont="1" applyFill="1" applyBorder="1" applyAlignment="1">
      <alignment horizontal="center" vertical="center"/>
      <protection/>
    </xf>
    <xf numFmtId="0" fontId="17" fillId="0" borderId="6" xfId="35" applyFont="1" applyFill="1" applyBorder="1" applyAlignment="1">
      <alignment horizontal="left" vertical="center" wrapText="1"/>
      <protection/>
    </xf>
    <xf numFmtId="0" fontId="17" fillId="0" borderId="3" xfId="35" applyFont="1" applyFill="1" applyBorder="1" applyAlignment="1">
      <alignment horizontal="left" vertical="center" wrapText="1"/>
      <protection/>
    </xf>
    <xf numFmtId="0" fontId="17" fillId="0" borderId="35" xfId="35" applyFont="1" applyFill="1" applyBorder="1" applyAlignment="1">
      <alignment horizontal="left" vertical="center" wrapText="1"/>
      <protection/>
    </xf>
    <xf numFmtId="0" fontId="17" fillId="0" borderId="33" xfId="35" applyFont="1" applyFill="1" applyBorder="1" applyAlignment="1">
      <alignment horizontal="left" vertical="center" wrapText="1"/>
      <protection/>
    </xf>
    <xf numFmtId="0" fontId="7" fillId="0" borderId="4" xfId="35" applyFont="1" applyFill="1" applyBorder="1" applyAlignment="1">
      <alignment horizontal="center" vertical="center"/>
      <protection/>
    </xf>
    <xf numFmtId="0" fontId="7" fillId="0" borderId="17" xfId="35" applyFont="1" applyFill="1" applyBorder="1" applyAlignment="1">
      <alignment horizontal="center" vertical="center"/>
      <protection/>
    </xf>
    <xf numFmtId="0" fontId="7" fillId="0" borderId="5" xfId="35" applyFont="1" applyFill="1" applyBorder="1" applyAlignment="1">
      <alignment horizontal="center" vertical="center"/>
      <protection/>
    </xf>
    <xf numFmtId="0" fontId="7" fillId="0" borderId="20" xfId="35" applyFont="1" applyFill="1" applyBorder="1" applyAlignment="1">
      <alignment horizontal="center" vertical="center"/>
      <protection/>
    </xf>
    <xf numFmtId="0" fontId="7" fillId="0" borderId="0" xfId="35" applyFont="1" applyFill="1" applyBorder="1" applyAlignment="1">
      <alignment horizontal="center" vertical="center"/>
      <protection/>
    </xf>
    <xf numFmtId="0" fontId="7" fillId="0" borderId="9" xfId="35" applyFont="1" applyFill="1" applyBorder="1" applyAlignment="1">
      <alignment horizontal="center" vertical="center"/>
      <protection/>
    </xf>
    <xf numFmtId="0" fontId="7" fillId="0" borderId="21" xfId="35" applyFont="1" applyFill="1" applyBorder="1" applyAlignment="1">
      <alignment horizontal="center" vertical="center"/>
      <protection/>
    </xf>
    <xf numFmtId="0" fontId="7" fillId="0" borderId="22" xfId="35" applyFont="1" applyFill="1" applyBorder="1" applyAlignment="1">
      <alignment horizontal="center" vertical="center"/>
      <protection/>
    </xf>
    <xf numFmtId="0" fontId="7" fillId="0" borderId="11" xfId="35" applyFont="1" applyFill="1" applyBorder="1" applyAlignment="1">
      <alignment horizontal="center" vertical="center"/>
      <protection/>
    </xf>
    <xf numFmtId="0" fontId="8" fillId="0" borderId="1" xfId="35" applyFont="1" applyFill="1" applyBorder="1" applyAlignment="1">
      <alignment horizontal="center" vertical="center"/>
      <protection/>
    </xf>
    <xf numFmtId="0" fontId="8" fillId="0" borderId="18" xfId="35" applyFont="1" applyFill="1" applyBorder="1" applyAlignment="1">
      <alignment horizontal="center" vertical="center"/>
      <protection/>
    </xf>
    <xf numFmtId="0" fontId="8" fillId="0" borderId="19" xfId="35" applyFont="1" applyFill="1" applyBorder="1" applyAlignment="1">
      <alignment horizontal="center" vertical="center"/>
      <protection/>
    </xf>
    <xf numFmtId="0" fontId="8" fillId="0" borderId="6" xfId="35" applyFont="1" applyFill="1" applyBorder="1" applyAlignment="1">
      <alignment horizontal="center" vertical="center"/>
      <protection/>
    </xf>
    <xf numFmtId="0" fontId="8" fillId="0" borderId="19" xfId="35" applyFont="1" applyFill="1" applyBorder="1" applyAlignment="1">
      <alignment horizontal="center" vertical="center" wrapText="1"/>
      <protection/>
    </xf>
    <xf numFmtId="0" fontId="17" fillId="0" borderId="6" xfId="35" applyFont="1" applyFill="1" applyBorder="1" applyAlignment="1">
      <alignment vertical="center" wrapText="1"/>
      <protection/>
    </xf>
    <xf numFmtId="0" fontId="17" fillId="0" borderId="3" xfId="35" applyFont="1" applyFill="1" applyBorder="1" applyAlignment="1">
      <alignment vertical="center" wrapText="1"/>
      <protection/>
    </xf>
    <xf numFmtId="0" fontId="7" fillId="0" borderId="4" xfId="35" applyFont="1" applyFill="1" applyBorder="1" applyAlignment="1">
      <alignment horizontal="center" vertical="center" wrapText="1"/>
      <protection/>
    </xf>
    <xf numFmtId="0" fontId="7" fillId="0" borderId="17" xfId="35" applyFont="1" applyFill="1" applyBorder="1" applyAlignment="1">
      <alignment horizontal="center" vertical="center" wrapText="1"/>
      <protection/>
    </xf>
    <xf numFmtId="0" fontId="7" fillId="0" borderId="5" xfId="35" applyFont="1" applyFill="1" applyBorder="1" applyAlignment="1">
      <alignment horizontal="center" vertical="center" wrapText="1"/>
      <protection/>
    </xf>
    <xf numFmtId="0" fontId="7" fillId="0" borderId="20" xfId="35" applyFont="1" applyFill="1" applyBorder="1" applyAlignment="1">
      <alignment horizontal="center" vertical="center" wrapText="1"/>
      <protection/>
    </xf>
    <xf numFmtId="0" fontId="7" fillId="0" borderId="0" xfId="35" applyFont="1" applyFill="1" applyBorder="1" applyAlignment="1">
      <alignment horizontal="center" vertical="center" wrapText="1"/>
      <protection/>
    </xf>
    <xf numFmtId="0" fontId="7" fillId="0" borderId="9" xfId="35" applyFont="1" applyFill="1" applyBorder="1" applyAlignment="1">
      <alignment horizontal="center" vertical="center" wrapText="1"/>
      <protection/>
    </xf>
    <xf numFmtId="0" fontId="7" fillId="0" borderId="21" xfId="35" applyFont="1" applyFill="1" applyBorder="1" applyAlignment="1">
      <alignment horizontal="center" vertical="center" wrapText="1"/>
      <protection/>
    </xf>
    <xf numFmtId="0" fontId="7" fillId="0" borderId="22" xfId="35" applyFont="1" applyFill="1" applyBorder="1" applyAlignment="1">
      <alignment horizontal="center" vertical="center" wrapText="1"/>
      <protection/>
    </xf>
    <xf numFmtId="0" fontId="7" fillId="0" borderId="11" xfId="35" applyFont="1" applyFill="1" applyBorder="1" applyAlignment="1">
      <alignment horizontal="center" vertical="center" wrapText="1"/>
      <protection/>
    </xf>
    <xf numFmtId="0" fontId="8" fillId="0" borderId="1" xfId="35" applyFont="1" applyFill="1" applyBorder="1" applyAlignment="1">
      <alignment horizontal="center" vertical="center" wrapText="1"/>
      <protection/>
    </xf>
    <xf numFmtId="0" fontId="11" fillId="0" borderId="0" xfId="0" applyFont="1" applyFill="1" applyAlignment="1">
      <alignment horizontal="right" vertical="center"/>
    </xf>
    <xf numFmtId="0" fontId="11" fillId="0" borderId="0" xfId="0" applyFont="1" applyFill="1" applyAlignment="1">
      <alignment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176" fontId="2" fillId="0" borderId="27"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176" fontId="2" fillId="0" borderId="41" xfId="0" applyNumberFormat="1" applyFont="1" applyFill="1" applyBorder="1" applyAlignment="1">
      <alignment horizontal="right" vertical="center" wrapText="1"/>
    </xf>
    <xf numFmtId="176" fontId="2" fillId="0" borderId="30" xfId="0" applyNumberFormat="1" applyFont="1" applyFill="1" applyBorder="1" applyAlignment="1">
      <alignment horizontal="right" vertical="center" wrapText="1"/>
    </xf>
    <xf numFmtId="176" fontId="2" fillId="0" borderId="41"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41" fontId="2" fillId="0" borderId="2" xfId="0" applyNumberFormat="1" applyFont="1" applyFill="1" applyBorder="1" applyAlignment="1">
      <alignment horizontal="right" vertical="center"/>
    </xf>
    <xf numFmtId="41" fontId="2" fillId="0" borderId="3" xfId="0" applyNumberFormat="1" applyFont="1" applyFill="1" applyBorder="1" applyAlignment="1">
      <alignment horizontal="right" vertical="center"/>
    </xf>
    <xf numFmtId="0" fontId="7" fillId="0" borderId="17" xfId="0" applyFont="1" applyFill="1" applyBorder="1" applyAlignment="1">
      <alignment horizontal="center" vertical="center"/>
    </xf>
    <xf numFmtId="0" fontId="7" fillId="0" borderId="22" xfId="0" applyFont="1" applyFill="1" applyBorder="1" applyAlignment="1">
      <alignment horizontal="center" vertical="center"/>
    </xf>
    <xf numFmtId="176" fontId="2" fillId="0" borderId="6" xfId="0" applyNumberFormat="1" applyFont="1" applyFill="1" applyBorder="1" applyAlignment="1">
      <alignment horizontal="right" vertical="center"/>
    </xf>
    <xf numFmtId="0" fontId="2" fillId="0" borderId="35" xfId="0" applyFont="1" applyFill="1" applyBorder="1" applyAlignment="1">
      <alignment horizontal="center" vertical="center"/>
    </xf>
    <xf numFmtId="176" fontId="2" fillId="0" borderId="36" xfId="0" applyNumberFormat="1" applyFont="1" applyFill="1" applyBorder="1" applyAlignment="1">
      <alignment horizontal="right" vertical="center"/>
    </xf>
    <xf numFmtId="0" fontId="2" fillId="0" borderId="36" xfId="0" applyFont="1" applyFill="1" applyBorder="1" applyAlignment="1">
      <alignment horizontal="right" vertical="center"/>
    </xf>
    <xf numFmtId="176" fontId="2" fillId="0" borderId="37" xfId="0" applyNumberFormat="1" applyFont="1" applyFill="1" applyBorder="1" applyAlignment="1">
      <alignment horizontal="right" vertical="center"/>
    </xf>
    <xf numFmtId="0" fontId="2" fillId="0" borderId="40" xfId="0" applyFont="1" applyFill="1" applyBorder="1" applyAlignment="1">
      <alignment horizontal="right" vertical="center"/>
    </xf>
    <xf numFmtId="176" fontId="2" fillId="0" borderId="1" xfId="0" applyNumberFormat="1" applyFont="1" applyFill="1" applyBorder="1" applyAlignment="1">
      <alignment horizontal="right" vertical="center"/>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176" fontId="2" fillId="0" borderId="42" xfId="0" applyNumberFormat="1" applyFont="1" applyFill="1" applyBorder="1" applyAlignment="1">
      <alignment horizontal="right" vertical="center" wrapText="1"/>
    </xf>
    <xf numFmtId="0" fontId="6" fillId="0" borderId="4"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1" xfId="0" applyFont="1" applyFill="1" applyBorder="1" applyAlignment="1">
      <alignment horizontal="center" vertical="center"/>
    </xf>
    <xf numFmtId="41" fontId="2" fillId="0" borderId="6" xfId="0" applyNumberFormat="1" applyFont="1" applyFill="1" applyBorder="1" applyAlignment="1">
      <alignment horizontal="center" vertical="center"/>
    </xf>
    <xf numFmtId="41" fontId="2" fillId="0" borderId="3" xfId="0" applyNumberFormat="1" applyFont="1" applyFill="1" applyBorder="1" applyAlignment="1">
      <alignment horizontal="center" vertical="center"/>
    </xf>
    <xf numFmtId="49" fontId="2" fillId="0" borderId="0" xfId="0" applyNumberFormat="1" applyFont="1" applyFill="1" applyBorder="1" applyAlignment="1">
      <alignment horizontal="right" vertical="center"/>
    </xf>
    <xf numFmtId="176" fontId="8" fillId="0" borderId="4" xfId="0" applyNumberFormat="1" applyFont="1" applyFill="1" applyBorder="1" applyAlignment="1">
      <alignment horizontal="center" vertical="center"/>
    </xf>
    <xf numFmtId="176" fontId="8" fillId="0" borderId="5" xfId="0" applyNumberFormat="1" applyFont="1" applyFill="1" applyBorder="1" applyAlignment="1">
      <alignment horizontal="center" vertical="center"/>
    </xf>
    <xf numFmtId="176" fontId="8" fillId="0" borderId="21"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13"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3" fillId="0" borderId="2" xfId="16" applyNumberFormat="1" applyFont="1" applyFill="1" applyBorder="1" applyAlignment="1">
      <alignment horizontal="right" vertical="center"/>
    </xf>
    <xf numFmtId="176" fontId="3" fillId="0" borderId="3" xfId="16" applyNumberFormat="1" applyFont="1" applyFill="1" applyBorder="1" applyAlignment="1">
      <alignment horizontal="right" vertical="center"/>
    </xf>
    <xf numFmtId="176" fontId="3" fillId="0" borderId="2" xfId="16" applyNumberFormat="1" applyFont="1" applyFill="1" applyBorder="1" applyAlignment="1" applyProtection="1">
      <alignment horizontal="center" vertical="center"/>
      <protection/>
    </xf>
    <xf numFmtId="176" fontId="3" fillId="0" borderId="3" xfId="16" applyNumberFormat="1" applyFont="1" applyFill="1" applyBorder="1" applyAlignment="1" applyProtection="1">
      <alignment horizontal="center" vertical="center"/>
      <protection/>
    </xf>
    <xf numFmtId="176" fontId="3" fillId="0" borderId="2" xfId="16" applyNumberFormat="1" applyFont="1" applyFill="1" applyBorder="1" applyAlignment="1">
      <alignment horizontal="center" vertical="center"/>
    </xf>
    <xf numFmtId="176" fontId="3" fillId="0" borderId="3" xfId="16" applyNumberFormat="1" applyFont="1" applyFill="1" applyBorder="1" applyAlignment="1">
      <alignment horizontal="center" vertical="center"/>
    </xf>
    <xf numFmtId="176" fontId="3" fillId="0" borderId="2" xfId="16" applyNumberFormat="1" applyFont="1" applyFill="1" applyBorder="1" applyAlignment="1" applyProtection="1">
      <alignment horizontal="right" vertical="center"/>
      <protection/>
    </xf>
    <xf numFmtId="176" fontId="3" fillId="0" borderId="3" xfId="16" applyNumberFormat="1" applyFont="1" applyFill="1" applyBorder="1" applyAlignment="1" applyProtection="1">
      <alignment horizontal="right" vertical="center"/>
      <protection/>
    </xf>
    <xf numFmtId="176" fontId="3" fillId="0" borderId="14" xfId="16" applyNumberFormat="1" applyFont="1" applyFill="1" applyBorder="1" applyAlignment="1">
      <alignment horizontal="right" vertical="center"/>
    </xf>
    <xf numFmtId="176" fontId="3" fillId="0" borderId="15" xfId="16" applyNumberFormat="1" applyFont="1" applyFill="1" applyBorder="1" applyAlignment="1">
      <alignment horizontal="right" vertical="center"/>
    </xf>
    <xf numFmtId="0" fontId="2" fillId="0" borderId="0" xfId="0" applyFont="1" applyFill="1" applyBorder="1" applyAlignment="1">
      <alignment horizontal="left" vertical="center" shrinkToFit="1"/>
    </xf>
    <xf numFmtId="176" fontId="8" fillId="0" borderId="57" xfId="0" applyNumberFormat="1" applyFont="1" applyFill="1" applyBorder="1" applyAlignment="1">
      <alignment horizontal="center" vertical="center"/>
    </xf>
    <xf numFmtId="176" fontId="8" fillId="0" borderId="44" xfId="0" applyNumberFormat="1" applyFont="1" applyFill="1" applyBorder="1" applyAlignment="1">
      <alignment horizontal="center" vertical="center"/>
    </xf>
    <xf numFmtId="176" fontId="8" fillId="0" borderId="45" xfId="0" applyNumberFormat="1" applyFont="1" applyFill="1" applyBorder="1" applyAlignment="1">
      <alignment horizontal="center" vertical="center"/>
    </xf>
    <xf numFmtId="176" fontId="8" fillId="0" borderId="18" xfId="0" applyNumberFormat="1" applyFont="1" applyFill="1" applyBorder="1" applyAlignment="1">
      <alignment horizontal="center" vertical="center" wrapText="1"/>
    </xf>
    <xf numFmtId="176" fontId="8" fillId="0" borderId="19" xfId="0" applyNumberFormat="1"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176" fontId="8" fillId="0" borderId="114" xfId="0" applyNumberFormat="1" applyFont="1" applyFill="1" applyBorder="1" applyAlignment="1">
      <alignment horizontal="center" vertical="center" wrapText="1"/>
    </xf>
    <xf numFmtId="176" fontId="8" fillId="0" borderId="115" xfId="0" applyNumberFormat="1" applyFont="1" applyFill="1" applyBorder="1" applyAlignment="1">
      <alignment horizontal="center" vertical="center" wrapText="1"/>
    </xf>
    <xf numFmtId="176" fontId="8" fillId="0" borderId="52"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176" fontId="8" fillId="0" borderId="120" xfId="0" applyNumberFormat="1" applyFont="1" applyFill="1" applyBorder="1" applyAlignment="1">
      <alignment horizontal="center" vertical="center"/>
    </xf>
    <xf numFmtId="176" fontId="8" fillId="0" borderId="103"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176" fontId="8" fillId="0" borderId="11" xfId="0" applyNumberFormat="1" applyFont="1" applyFill="1" applyBorder="1" applyAlignment="1">
      <alignment horizontal="center" vertical="center" wrapText="1"/>
    </xf>
    <xf numFmtId="185" fontId="8" fillId="0" borderId="119" xfId="0" applyNumberFormat="1" applyFont="1" applyFill="1" applyBorder="1" applyAlignment="1">
      <alignment horizontal="center" vertical="center"/>
    </xf>
    <xf numFmtId="185" fontId="8" fillId="0" borderId="115" xfId="0" applyNumberFormat="1" applyFont="1" applyFill="1" applyBorder="1" applyAlignment="1">
      <alignment horizontal="center" vertical="center"/>
    </xf>
    <xf numFmtId="185" fontId="8" fillId="0" borderId="52" xfId="0" applyNumberFormat="1" applyFont="1" applyFill="1" applyBorder="1" applyAlignment="1">
      <alignment horizontal="center" vertical="center"/>
    </xf>
    <xf numFmtId="176" fontId="8" fillId="0" borderId="18"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185" fontId="8" fillId="0" borderId="18" xfId="0" applyNumberFormat="1" applyFont="1" applyFill="1" applyBorder="1" applyAlignment="1">
      <alignment horizontal="center" vertical="center"/>
    </xf>
    <xf numFmtId="185" fontId="8" fillId="0" borderId="7" xfId="0" applyNumberFormat="1" applyFont="1" applyFill="1" applyBorder="1" applyAlignment="1">
      <alignment horizontal="center" vertical="center"/>
    </xf>
    <xf numFmtId="3" fontId="8" fillId="0" borderId="4" xfId="25" applyFont="1" applyFill="1" applyBorder="1" applyAlignment="1">
      <alignment horizontal="center" vertical="center"/>
      <protection/>
    </xf>
    <xf numFmtId="3" fontId="8" fillId="0" borderId="17" xfId="25" applyFont="1" applyFill="1" applyBorder="1" applyAlignment="1">
      <alignment horizontal="center" vertical="center"/>
      <protection/>
    </xf>
    <xf numFmtId="3" fontId="8" fillId="0" borderId="5" xfId="25" applyFont="1" applyFill="1" applyBorder="1" applyAlignment="1">
      <alignment horizontal="center" vertical="center"/>
      <protection/>
    </xf>
    <xf numFmtId="3" fontId="8" fillId="0" borderId="20" xfId="25" applyFont="1" applyFill="1" applyBorder="1" applyAlignment="1">
      <alignment horizontal="center" vertical="center"/>
      <protection/>
    </xf>
    <xf numFmtId="3" fontId="8" fillId="0" borderId="0" xfId="25" applyFont="1" applyFill="1" applyBorder="1" applyAlignment="1">
      <alignment horizontal="center" vertical="center"/>
      <protection/>
    </xf>
    <xf numFmtId="3" fontId="8" fillId="0" borderId="9" xfId="25" applyFont="1" applyFill="1" applyBorder="1" applyAlignment="1">
      <alignment horizontal="center" vertical="center"/>
      <protection/>
    </xf>
    <xf numFmtId="3" fontId="8" fillId="0" borderId="21" xfId="25" applyFont="1" applyFill="1" applyBorder="1" applyAlignment="1">
      <alignment horizontal="center" vertical="center"/>
      <protection/>
    </xf>
    <xf numFmtId="3" fontId="8" fillId="0" borderId="22" xfId="25" applyFont="1" applyFill="1" applyBorder="1" applyAlignment="1">
      <alignment horizontal="center" vertical="center"/>
      <protection/>
    </xf>
    <xf numFmtId="3" fontId="8" fillId="0" borderId="11" xfId="25" applyFont="1" applyFill="1" applyBorder="1" applyAlignment="1">
      <alignment horizontal="center" vertical="center"/>
      <protection/>
    </xf>
    <xf numFmtId="3" fontId="8" fillId="0" borderId="2" xfId="25" applyFont="1" applyFill="1" applyBorder="1" applyAlignment="1">
      <alignment horizontal="center" vertical="center"/>
      <protection/>
    </xf>
    <xf numFmtId="3" fontId="8" fillId="0" borderId="6" xfId="25" applyFont="1" applyFill="1" applyBorder="1" applyAlignment="1">
      <alignment horizontal="center" vertical="center"/>
      <protection/>
    </xf>
    <xf numFmtId="3" fontId="8" fillId="0" borderId="3" xfId="25" applyFont="1" applyFill="1" applyBorder="1" applyAlignment="1">
      <alignment horizontal="center" vertical="center"/>
      <protection/>
    </xf>
    <xf numFmtId="3" fontId="8" fillId="0" borderId="1" xfId="25" applyFont="1" applyFill="1" applyBorder="1" applyAlignment="1">
      <alignment horizontal="center" vertical="center" shrinkToFit="1"/>
      <protection/>
    </xf>
    <xf numFmtId="3" fontId="8" fillId="0" borderId="1" xfId="25" applyFont="1" applyFill="1" applyBorder="1" applyAlignment="1">
      <alignment horizontal="center" vertical="center" wrapText="1" shrinkToFit="1"/>
      <protection/>
    </xf>
    <xf numFmtId="3" fontId="8" fillId="0" borderId="2" xfId="25" applyFont="1" applyFill="1" applyBorder="1" applyAlignment="1">
      <alignment horizontal="left" vertical="center" shrinkToFit="1"/>
      <protection/>
    </xf>
    <xf numFmtId="3" fontId="8" fillId="0" borderId="6" xfId="25" applyFont="1" applyFill="1" applyBorder="1" applyAlignment="1">
      <alignment horizontal="left" vertical="center" shrinkToFit="1"/>
      <protection/>
    </xf>
    <xf numFmtId="3" fontId="8" fillId="0" borderId="3" xfId="25" applyFont="1" applyFill="1" applyBorder="1" applyAlignment="1">
      <alignment horizontal="left" vertical="center" shrinkToFit="1"/>
      <protection/>
    </xf>
    <xf numFmtId="186" fontId="8" fillId="0" borderId="1" xfId="16" applyNumberFormat="1" applyFont="1" applyFill="1" applyBorder="1" applyAlignment="1">
      <alignment horizontal="right" vertical="center" shrinkToFit="1"/>
    </xf>
    <xf numFmtId="6" fontId="8" fillId="0" borderId="6" xfId="18" applyFont="1" applyFill="1" applyBorder="1" applyAlignment="1">
      <alignment horizontal="left" vertical="center" wrapText="1" shrinkToFit="1"/>
    </xf>
    <xf numFmtId="6" fontId="8" fillId="0" borderId="3" xfId="18" applyFont="1" applyFill="1" applyBorder="1" applyAlignment="1">
      <alignment horizontal="left" vertical="center" wrapText="1" shrinkToFit="1"/>
    </xf>
    <xf numFmtId="6" fontId="27" fillId="0" borderId="6" xfId="18" applyFont="1" applyFill="1" applyBorder="1" applyAlignment="1">
      <alignment horizontal="left" vertical="center" wrapText="1" shrinkToFit="1"/>
    </xf>
    <xf numFmtId="6" fontId="27" fillId="0" borderId="3" xfId="18" applyFont="1" applyFill="1" applyBorder="1" applyAlignment="1">
      <alignment horizontal="left" vertical="center" wrapText="1" shrinkToFit="1"/>
    </xf>
    <xf numFmtId="3" fontId="8" fillId="0" borderId="21" xfId="25" applyFont="1" applyFill="1" applyBorder="1" applyAlignment="1">
      <alignment horizontal="left" vertical="center" shrinkToFit="1"/>
      <protection/>
    </xf>
    <xf numFmtId="3" fontId="8" fillId="0" borderId="22" xfId="25" applyFont="1" applyFill="1" applyBorder="1" applyAlignment="1">
      <alignment horizontal="left" vertical="center" shrinkToFit="1"/>
      <protection/>
    </xf>
    <xf numFmtId="3" fontId="8" fillId="0" borderId="11" xfId="25" applyFont="1" applyFill="1" applyBorder="1" applyAlignment="1">
      <alignment horizontal="left" vertical="center" shrinkToFit="1"/>
      <protection/>
    </xf>
    <xf numFmtId="3" fontId="8" fillId="0" borderId="2" xfId="25" applyFont="1" applyFill="1" applyBorder="1" applyAlignment="1">
      <alignment horizontal="center" vertical="center" shrinkToFit="1"/>
      <protection/>
    </xf>
    <xf numFmtId="3" fontId="8" fillId="0" borderId="6" xfId="25" applyFont="1" applyFill="1" applyBorder="1" applyAlignment="1">
      <alignment horizontal="center" vertical="center" shrinkToFit="1"/>
      <protection/>
    </xf>
    <xf numFmtId="3" fontId="8" fillId="0" borderId="23" xfId="25" applyFont="1" applyFill="1" applyBorder="1" applyAlignment="1">
      <alignment horizontal="center" vertical="center" shrinkToFit="1"/>
      <protection/>
    </xf>
    <xf numFmtId="3" fontId="8" fillId="0" borderId="29" xfId="25" applyFont="1" applyFill="1" applyBorder="1" applyAlignment="1">
      <alignment horizontal="center" vertical="center" shrinkToFit="1"/>
      <protection/>
    </xf>
    <xf numFmtId="3" fontId="8" fillId="0" borderId="31" xfId="25" applyFont="1" applyFill="1" applyBorder="1" applyAlignment="1">
      <alignment horizontal="center" vertical="center" shrinkToFit="1"/>
      <protection/>
    </xf>
    <xf numFmtId="186" fontId="8" fillId="0" borderId="1" xfId="25" applyNumberFormat="1" applyFont="1" applyFill="1" applyBorder="1" applyAlignment="1">
      <alignment vertical="center"/>
      <protection/>
    </xf>
    <xf numFmtId="3" fontId="8" fillId="0" borderId="1" xfId="25" applyFont="1" applyFill="1" applyBorder="1" applyAlignment="1">
      <alignment horizontal="center" vertical="center"/>
      <protection/>
    </xf>
    <xf numFmtId="3" fontId="7" fillId="0" borderId="1" xfId="25" applyFont="1" applyFill="1" applyBorder="1" applyAlignment="1">
      <alignment horizontal="center" vertical="center" wrapText="1"/>
      <protection/>
    </xf>
    <xf numFmtId="3" fontId="8" fillId="0" borderId="1" xfId="25" applyFont="1" applyFill="1" applyBorder="1" applyAlignment="1">
      <alignment horizontal="center" vertical="center" wrapText="1"/>
      <protection/>
    </xf>
    <xf numFmtId="3" fontId="8" fillId="0" borderId="1" xfId="25" applyFont="1" applyFill="1" applyBorder="1" applyAlignment="1">
      <alignment horizontal="right" vertical="center" wrapText="1"/>
      <protection/>
    </xf>
    <xf numFmtId="3" fontId="8" fillId="0" borderId="1" xfId="25" applyFont="1" applyFill="1" applyBorder="1" applyAlignment="1">
      <alignment vertical="center"/>
      <protection/>
    </xf>
    <xf numFmtId="3" fontId="8" fillId="0" borderId="2" xfId="25" applyFont="1" applyFill="1" applyBorder="1" applyAlignment="1">
      <alignment vertical="center"/>
      <protection/>
    </xf>
    <xf numFmtId="0" fontId="3" fillId="0" borderId="0" xfId="0" applyFont="1" applyFill="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 xfId="0" applyFont="1" applyFill="1" applyBorder="1" applyAlignment="1">
      <alignment horizontal="center" vertical="center"/>
    </xf>
    <xf numFmtId="176" fontId="26" fillId="0" borderId="0" xfId="16" applyNumberFormat="1" applyFont="1" applyFill="1" applyAlignment="1">
      <alignment horizontal="center" vertical="center"/>
    </xf>
    <xf numFmtId="176" fontId="3" fillId="0" borderId="22" xfId="16" applyNumberFormat="1" applyFont="1" applyFill="1" applyBorder="1" applyAlignment="1">
      <alignment horizontal="right" vertical="center"/>
    </xf>
    <xf numFmtId="176" fontId="11" fillId="0" borderId="18" xfId="16" applyNumberFormat="1" applyFont="1" applyFill="1" applyBorder="1" applyAlignment="1">
      <alignment horizontal="center" vertical="center" wrapText="1"/>
    </xf>
    <xf numFmtId="176" fontId="11" fillId="0" borderId="7" xfId="16" applyNumberFormat="1" applyFont="1" applyFill="1" applyBorder="1" applyAlignment="1">
      <alignment horizontal="center" vertical="center" wrapText="1"/>
    </xf>
    <xf numFmtId="176" fontId="11" fillId="0" borderId="2" xfId="16" applyNumberFormat="1" applyFont="1" applyFill="1" applyBorder="1" applyAlignment="1">
      <alignment horizontal="center" vertical="center" wrapText="1"/>
    </xf>
    <xf numFmtId="176" fontId="11" fillId="0" borderId="3" xfId="16" applyNumberFormat="1" applyFont="1" applyFill="1" applyBorder="1" applyAlignment="1">
      <alignment horizontal="center" vertical="center" wrapText="1"/>
    </xf>
    <xf numFmtId="176" fontId="11" fillId="0" borderId="6" xfId="16" applyNumberFormat="1" applyFont="1" applyFill="1" applyBorder="1" applyAlignment="1">
      <alignment horizontal="left" vertical="center" wrapText="1"/>
    </xf>
    <xf numFmtId="176" fontId="11" fillId="0" borderId="3" xfId="16" applyNumberFormat="1" applyFont="1" applyFill="1" applyBorder="1" applyAlignment="1">
      <alignment horizontal="left" vertical="center" wrapText="1"/>
    </xf>
    <xf numFmtId="176" fontId="11" fillId="0" borderId="4" xfId="16" applyNumberFormat="1" applyFont="1" applyFill="1" applyBorder="1" applyAlignment="1">
      <alignment horizontal="center" vertical="center" wrapText="1"/>
    </xf>
    <xf numFmtId="176" fontId="11" fillId="0" borderId="17" xfId="16" applyNumberFormat="1" applyFont="1" applyFill="1" applyBorder="1" applyAlignment="1">
      <alignment horizontal="center" vertical="center" wrapText="1"/>
    </xf>
    <xf numFmtId="176" fontId="11" fillId="0" borderId="5" xfId="16" applyNumberFormat="1" applyFont="1" applyFill="1" applyBorder="1" applyAlignment="1">
      <alignment horizontal="center" vertical="center" wrapText="1"/>
    </xf>
    <xf numFmtId="176" fontId="11" fillId="0" borderId="20" xfId="16" applyNumberFormat="1" applyFont="1" applyFill="1" applyBorder="1" applyAlignment="1">
      <alignment horizontal="center" vertical="center" wrapText="1"/>
    </xf>
    <xf numFmtId="176" fontId="11" fillId="0" borderId="0" xfId="16" applyNumberFormat="1" applyFont="1" applyFill="1" applyBorder="1" applyAlignment="1">
      <alignment horizontal="center" vertical="center" wrapText="1"/>
    </xf>
    <xf numFmtId="176" fontId="11" fillId="0" borderId="9" xfId="16" applyNumberFormat="1" applyFont="1" applyFill="1" applyBorder="1" applyAlignment="1">
      <alignment horizontal="center" vertical="center" wrapText="1"/>
    </xf>
    <xf numFmtId="176" fontId="11" fillId="0" borderId="21" xfId="16" applyNumberFormat="1" applyFont="1" applyFill="1" applyBorder="1" applyAlignment="1">
      <alignment horizontal="center" vertical="center" wrapText="1"/>
    </xf>
    <xf numFmtId="176" fontId="11" fillId="0" borderId="22" xfId="16" applyNumberFormat="1" applyFont="1" applyFill="1" applyBorder="1" applyAlignment="1">
      <alignment horizontal="center" vertical="center" wrapText="1"/>
    </xf>
    <xf numFmtId="176" fontId="11" fillId="0" borderId="11" xfId="16" applyNumberFormat="1" applyFont="1" applyFill="1" applyBorder="1" applyAlignment="1">
      <alignment horizontal="center" vertical="center" wrapText="1"/>
    </xf>
    <xf numFmtId="176" fontId="11" fillId="0" borderId="1" xfId="16" applyNumberFormat="1" applyFont="1" applyFill="1" applyBorder="1" applyAlignment="1">
      <alignment horizontal="center" vertical="center" wrapText="1"/>
    </xf>
    <xf numFmtId="176" fontId="11" fillId="0" borderId="4" xfId="16" applyNumberFormat="1" applyFont="1" applyFill="1" applyBorder="1" applyAlignment="1">
      <alignment horizontal="center" vertical="center"/>
    </xf>
    <xf numFmtId="176" fontId="11" fillId="0" borderId="17" xfId="16" applyNumberFormat="1" applyFont="1" applyFill="1" applyBorder="1" applyAlignment="1">
      <alignment horizontal="center" vertical="center"/>
    </xf>
    <xf numFmtId="176" fontId="11" fillId="0" borderId="5" xfId="16" applyNumberFormat="1" applyFont="1" applyFill="1" applyBorder="1" applyAlignment="1">
      <alignment horizontal="center" vertical="center"/>
    </xf>
    <xf numFmtId="176" fontId="11" fillId="0" borderId="20" xfId="16" applyNumberFormat="1" applyFont="1" applyFill="1" applyBorder="1" applyAlignment="1">
      <alignment horizontal="center" vertical="center"/>
    </xf>
    <xf numFmtId="176" fontId="11" fillId="0" borderId="0" xfId="16" applyNumberFormat="1" applyFont="1" applyFill="1" applyBorder="1" applyAlignment="1">
      <alignment horizontal="center" vertical="center"/>
    </xf>
    <xf numFmtId="176" fontId="11" fillId="0" borderId="9" xfId="16" applyNumberFormat="1" applyFont="1" applyFill="1" applyBorder="1" applyAlignment="1">
      <alignment horizontal="center" vertical="center"/>
    </xf>
    <xf numFmtId="176" fontId="11" fillId="0" borderId="21" xfId="16" applyNumberFormat="1" applyFont="1" applyFill="1" applyBorder="1" applyAlignment="1">
      <alignment horizontal="center" vertical="center"/>
    </xf>
    <xf numFmtId="176" fontId="11" fillId="0" borderId="22" xfId="16" applyNumberFormat="1" applyFont="1" applyFill="1" applyBorder="1" applyAlignment="1">
      <alignment horizontal="center" vertical="center"/>
    </xf>
    <xf numFmtId="176" fontId="11" fillId="0" borderId="11" xfId="16" applyNumberFormat="1" applyFont="1" applyFill="1" applyBorder="1" applyAlignment="1">
      <alignment horizontal="center" vertical="center"/>
    </xf>
    <xf numFmtId="0" fontId="11" fillId="0" borderId="2" xfId="48" applyFont="1" applyFill="1" applyBorder="1" applyAlignment="1">
      <alignment horizontal="center" vertical="center" wrapText="1"/>
      <protection/>
    </xf>
    <xf numFmtId="0" fontId="11" fillId="0" borderId="3" xfId="48" applyFont="1" applyFill="1" applyBorder="1" applyAlignment="1">
      <alignment horizontal="center" vertical="center" wrapText="1"/>
      <protection/>
    </xf>
    <xf numFmtId="0" fontId="11" fillId="0" borderId="1" xfId="48" applyFont="1" applyFill="1" applyBorder="1" applyAlignment="1">
      <alignment horizontal="center" vertical="center"/>
      <protection/>
    </xf>
    <xf numFmtId="0" fontId="11" fillId="0" borderId="1" xfId="48" applyFont="1" applyFill="1" applyBorder="1" applyAlignment="1">
      <alignment horizontal="center" vertical="center" wrapText="1"/>
      <protection/>
    </xf>
    <xf numFmtId="0" fontId="11" fillId="0" borderId="1" xfId="48" applyFont="1" applyFill="1" applyBorder="1" applyAlignment="1">
      <alignment horizontal="left" vertical="center"/>
      <protection/>
    </xf>
    <xf numFmtId="38" fontId="8" fillId="0" borderId="22" xfId="16" applyFont="1" applyFill="1" applyBorder="1" applyAlignment="1">
      <alignment horizontal="right" vertical="center"/>
    </xf>
    <xf numFmtId="38" fontId="8" fillId="0" borderId="72" xfId="16" applyFont="1" applyFill="1" applyBorder="1" applyAlignment="1">
      <alignment horizontal="center" vertical="center"/>
    </xf>
    <xf numFmtId="38" fontId="8" fillId="0" borderId="73" xfId="16" applyFont="1" applyFill="1" applyBorder="1" applyAlignment="1">
      <alignment horizontal="center" vertical="center"/>
    </xf>
    <xf numFmtId="38" fontId="8" fillId="0" borderId="74" xfId="16" applyFont="1" applyFill="1" applyBorder="1" applyAlignment="1">
      <alignment horizontal="center" vertical="center"/>
    </xf>
    <xf numFmtId="38" fontId="8" fillId="0" borderId="77" xfId="16" applyFont="1" applyFill="1" applyBorder="1" applyAlignment="1">
      <alignment horizontal="center" vertical="center"/>
    </xf>
    <xf numFmtId="38" fontId="8" fillId="0" borderId="78" xfId="16" applyFont="1" applyFill="1" applyBorder="1" applyAlignment="1">
      <alignment horizontal="center" vertical="center"/>
    </xf>
    <xf numFmtId="38" fontId="8" fillId="0" borderId="85" xfId="16" applyFont="1" applyFill="1" applyBorder="1" applyAlignment="1">
      <alignment horizontal="center" vertical="center"/>
    </xf>
    <xf numFmtId="38" fontId="8" fillId="0" borderId="86" xfId="16" applyFont="1" applyFill="1" applyBorder="1" applyAlignment="1">
      <alignment horizontal="center" vertical="center"/>
    </xf>
    <xf numFmtId="38" fontId="8" fillId="0" borderId="80" xfId="16" applyFont="1" applyFill="1" applyBorder="1" applyAlignment="1">
      <alignment horizontal="center" vertical="center"/>
    </xf>
    <xf numFmtId="38" fontId="8" fillId="0" borderId="36" xfId="16" applyFont="1" applyFill="1" applyBorder="1" applyAlignment="1">
      <alignment horizontal="center" vertical="center"/>
    </xf>
    <xf numFmtId="38" fontId="8" fillId="0" borderId="91" xfId="16" applyFont="1" applyFill="1" applyBorder="1" applyAlignment="1">
      <alignment horizontal="center" vertical="center"/>
    </xf>
    <xf numFmtId="38" fontId="8" fillId="0" borderId="79" xfId="16" applyFont="1" applyFill="1" applyBorder="1" applyAlignment="1">
      <alignment horizontal="center" vertical="center"/>
    </xf>
    <xf numFmtId="38" fontId="8" fillId="0" borderId="99" xfId="16" applyFont="1" applyFill="1" applyBorder="1" applyAlignment="1">
      <alignment horizontal="center" vertical="center"/>
    </xf>
    <xf numFmtId="38" fontId="8" fillId="0" borderId="78" xfId="16" applyFont="1" applyFill="1" applyBorder="1" applyAlignment="1">
      <alignment horizontal="center" vertical="center" wrapText="1"/>
    </xf>
    <xf numFmtId="38" fontId="8" fillId="0" borderId="86" xfId="16" applyFont="1" applyFill="1" applyBorder="1" applyAlignment="1">
      <alignment horizontal="center" vertical="center" wrapText="1"/>
    </xf>
    <xf numFmtId="38" fontId="7" fillId="0" borderId="87" xfId="16" applyFont="1" applyFill="1" applyBorder="1" applyAlignment="1">
      <alignment horizontal="center" vertical="center" wrapText="1"/>
    </xf>
    <xf numFmtId="38" fontId="7" fillId="0" borderId="121" xfId="16" applyFont="1" applyFill="1" applyBorder="1" applyAlignment="1">
      <alignment horizontal="center" vertical="center" wrapText="1"/>
    </xf>
    <xf numFmtId="38" fontId="8" fillId="0" borderId="2" xfId="16" applyFont="1" applyFill="1" applyBorder="1" applyAlignment="1">
      <alignment vertical="center"/>
    </xf>
    <xf numFmtId="38" fontId="8" fillId="0" borderId="3" xfId="16" applyFont="1" applyFill="1" applyBorder="1" applyAlignment="1">
      <alignment vertical="center"/>
    </xf>
    <xf numFmtId="38" fontId="7" fillId="0" borderId="69" xfId="16" applyFont="1" applyFill="1" applyBorder="1" applyAlignment="1">
      <alignment vertical="center"/>
    </xf>
    <xf numFmtId="38" fontId="7" fillId="0" borderId="70" xfId="16" applyFont="1" applyFill="1" applyBorder="1" applyAlignment="1">
      <alignment vertical="center"/>
    </xf>
    <xf numFmtId="188" fontId="7" fillId="0" borderId="70" xfId="16" applyNumberFormat="1" applyFont="1" applyFill="1" applyBorder="1" applyAlignment="1">
      <alignment vertical="center"/>
    </xf>
    <xf numFmtId="38" fontId="7" fillId="0" borderId="84" xfId="16" applyFont="1" applyFill="1" applyBorder="1" applyAlignment="1">
      <alignment vertical="center"/>
    </xf>
    <xf numFmtId="38" fontId="8" fillId="0" borderId="24" xfId="16" applyFont="1" applyFill="1" applyBorder="1" applyAlignment="1">
      <alignment vertical="center" wrapText="1"/>
    </xf>
    <xf numFmtId="38" fontId="8" fillId="0" borderId="25" xfId="16" applyFont="1" applyFill="1" applyBorder="1" applyAlignment="1">
      <alignment vertical="center" wrapText="1"/>
    </xf>
    <xf numFmtId="38" fontId="7" fillId="0" borderId="81" xfId="16" applyFont="1" applyFill="1" applyBorder="1" applyAlignment="1">
      <alignment horizontal="right" vertical="center"/>
    </xf>
    <xf numFmtId="38" fontId="7" fillId="0" borderId="122" xfId="16" applyFont="1" applyFill="1" applyBorder="1" applyAlignment="1">
      <alignment horizontal="right" vertical="center"/>
    </xf>
    <xf numFmtId="38" fontId="7" fillId="0" borderId="97" xfId="16" applyFont="1" applyFill="1" applyBorder="1" applyAlignment="1">
      <alignment horizontal="right" vertical="center"/>
    </xf>
    <xf numFmtId="38" fontId="7" fillId="0" borderId="97" xfId="16" applyFont="1" applyFill="1" applyBorder="1" applyAlignment="1">
      <alignment vertical="center"/>
    </xf>
    <xf numFmtId="38" fontId="7" fillId="0" borderId="98" xfId="16" applyFont="1" applyFill="1" applyBorder="1" applyAlignment="1">
      <alignment vertical="center"/>
    </xf>
    <xf numFmtId="38" fontId="7" fillId="0" borderId="77" xfId="16" applyFont="1" applyFill="1" applyBorder="1" applyAlignment="1">
      <alignment horizontal="right" vertical="center"/>
    </xf>
    <xf numFmtId="38" fontId="7" fillId="0" borderId="78" xfId="16" applyFont="1" applyFill="1" applyBorder="1" applyAlignment="1">
      <alignment horizontal="right" vertical="center"/>
    </xf>
    <xf numFmtId="189" fontId="7" fillId="0" borderId="78" xfId="16" applyNumberFormat="1" applyFont="1" applyFill="1" applyBorder="1" applyAlignment="1">
      <alignment horizontal="right" vertical="center"/>
    </xf>
    <xf numFmtId="189" fontId="7" fillId="0" borderId="80" xfId="16" applyNumberFormat="1" applyFont="1" applyFill="1" applyBorder="1" applyAlignment="1">
      <alignment horizontal="right" vertical="center"/>
    </xf>
    <xf numFmtId="189" fontId="7" fillId="0" borderId="36" xfId="16" applyNumberFormat="1" applyFont="1" applyFill="1" applyBorder="1" applyAlignment="1">
      <alignment horizontal="right" vertical="center"/>
    </xf>
    <xf numFmtId="189" fontId="7" fillId="0" borderId="28" xfId="16" applyNumberFormat="1" applyFont="1" applyFill="1" applyBorder="1" applyAlignment="1">
      <alignment horizontal="right" vertical="center"/>
    </xf>
    <xf numFmtId="38" fontId="7" fillId="0" borderId="80" xfId="16" applyFont="1" applyFill="1" applyBorder="1" applyAlignment="1">
      <alignment horizontal="right" vertical="center"/>
    </xf>
    <xf numFmtId="38" fontId="7" fillId="0" borderId="91" xfId="16" applyFont="1" applyFill="1" applyBorder="1" applyAlignment="1">
      <alignment horizontal="right" vertical="center"/>
    </xf>
    <xf numFmtId="190" fontId="7" fillId="0" borderId="80" xfId="16" applyNumberFormat="1" applyFont="1" applyFill="1" applyBorder="1" applyAlignment="1">
      <alignment horizontal="right" vertical="center"/>
    </xf>
    <xf numFmtId="190" fontId="7" fillId="0" borderId="91" xfId="16" applyNumberFormat="1" applyFont="1" applyFill="1" applyBorder="1" applyAlignment="1">
      <alignment horizontal="right" vertical="center"/>
    </xf>
    <xf numFmtId="191" fontId="7" fillId="0" borderId="78" xfId="16" applyNumberFormat="1" applyFont="1" applyFill="1" applyBorder="1" applyAlignment="1">
      <alignment horizontal="right" vertical="center"/>
    </xf>
    <xf numFmtId="191" fontId="7" fillId="0" borderId="78" xfId="16" applyNumberFormat="1" applyFont="1" applyFill="1" applyBorder="1" applyAlignment="1">
      <alignment vertical="center"/>
    </xf>
    <xf numFmtId="191" fontId="7" fillId="0" borderId="97" xfId="16" applyNumberFormat="1" applyFont="1" applyFill="1" applyBorder="1" applyAlignment="1">
      <alignment vertical="center"/>
    </xf>
    <xf numFmtId="191" fontId="7" fillId="0" borderId="98" xfId="16" applyNumberFormat="1" applyFont="1" applyFill="1" applyBorder="1" applyAlignment="1">
      <alignment vertical="center"/>
    </xf>
    <xf numFmtId="192" fontId="7" fillId="0" borderId="78" xfId="16" applyNumberFormat="1" applyFont="1" applyFill="1" applyBorder="1" applyAlignment="1">
      <alignment vertical="center"/>
    </xf>
    <xf numFmtId="192" fontId="7" fillId="0" borderId="79" xfId="16" applyNumberFormat="1" applyFont="1" applyFill="1" applyBorder="1" applyAlignment="1">
      <alignment vertical="center"/>
    </xf>
    <xf numFmtId="38" fontId="7" fillId="0" borderId="78" xfId="16" applyFont="1" applyFill="1" applyBorder="1" applyAlignment="1">
      <alignment vertical="center"/>
    </xf>
    <xf numFmtId="38" fontId="7" fillId="0" borderId="82" xfId="16" applyFont="1" applyFill="1" applyBorder="1" applyAlignment="1">
      <alignment horizontal="right" vertical="center"/>
    </xf>
    <xf numFmtId="38" fontId="7" fillId="0" borderId="63" xfId="16" applyFont="1" applyFill="1" applyBorder="1" applyAlignment="1">
      <alignment horizontal="right" vertical="center"/>
    </xf>
    <xf numFmtId="38" fontId="7" fillId="0" borderId="65" xfId="16" applyFont="1" applyFill="1" applyBorder="1" applyAlignment="1">
      <alignment horizontal="right" vertical="center"/>
    </xf>
    <xf numFmtId="38" fontId="7" fillId="0" borderId="40" xfId="16" applyFont="1" applyFill="1" applyBorder="1" applyAlignment="1">
      <alignment horizontal="right" vertical="center"/>
    </xf>
    <xf numFmtId="38" fontId="7" fillId="0" borderId="38" xfId="16" applyFont="1" applyFill="1" applyBorder="1" applyAlignment="1">
      <alignment horizontal="right" vertical="center"/>
    </xf>
    <xf numFmtId="38" fontId="8" fillId="0" borderId="2" xfId="16" applyFont="1" applyFill="1" applyBorder="1" applyAlignment="1">
      <alignment vertical="center" wrapText="1"/>
    </xf>
    <xf numFmtId="38" fontId="8" fillId="0" borderId="3" xfId="16" applyFont="1" applyFill="1" applyBorder="1" applyAlignment="1">
      <alignment vertical="center" wrapText="1"/>
    </xf>
    <xf numFmtId="38" fontId="7" fillId="0" borderId="69" xfId="16" applyFont="1" applyFill="1" applyBorder="1" applyAlignment="1">
      <alignment horizontal="right" vertical="center"/>
    </xf>
    <xf numFmtId="38" fontId="7" fillId="0" borderId="70" xfId="16" applyFont="1" applyFill="1" applyBorder="1" applyAlignment="1">
      <alignment horizontal="right" vertical="center"/>
    </xf>
    <xf numFmtId="38" fontId="7" fillId="0" borderId="71" xfId="16" applyFont="1" applyFill="1" applyBorder="1" applyAlignment="1">
      <alignment vertical="center"/>
    </xf>
    <xf numFmtId="38" fontId="7" fillId="0" borderId="93" xfId="16" applyFont="1" applyFill="1" applyBorder="1" applyAlignment="1">
      <alignment vertical="center"/>
    </xf>
    <xf numFmtId="191" fontId="7" fillId="0" borderId="71" xfId="16" applyNumberFormat="1" applyFont="1" applyFill="1" applyBorder="1" applyAlignment="1">
      <alignment horizontal="right" vertical="center"/>
    </xf>
    <xf numFmtId="191" fontId="7" fillId="0" borderId="93" xfId="16" applyNumberFormat="1" applyFont="1" applyFill="1" applyBorder="1" applyAlignment="1">
      <alignment horizontal="right" vertical="center"/>
    </xf>
    <xf numFmtId="192" fontId="7" fillId="0" borderId="70" xfId="16" applyNumberFormat="1" applyFont="1" applyFill="1" applyBorder="1" applyAlignment="1">
      <alignment vertical="center"/>
    </xf>
    <xf numFmtId="191" fontId="7" fillId="0" borderId="70" xfId="16" applyNumberFormat="1" applyFont="1" applyFill="1" applyBorder="1" applyAlignment="1">
      <alignment vertical="center"/>
    </xf>
    <xf numFmtId="191" fontId="7" fillId="0" borderId="84" xfId="16" applyNumberFormat="1" applyFont="1" applyFill="1" applyBorder="1" applyAlignment="1">
      <alignment vertical="center"/>
    </xf>
    <xf numFmtId="38" fontId="7" fillId="0" borderId="62" xfId="16" applyFont="1" applyFill="1" applyBorder="1" applyAlignment="1">
      <alignment vertical="center"/>
    </xf>
    <xf numFmtId="38" fontId="7" fillId="0" borderId="123" xfId="16" applyFont="1" applyFill="1" applyBorder="1" applyAlignment="1">
      <alignment vertical="center"/>
    </xf>
    <xf numFmtId="191" fontId="7" fillId="0" borderId="124" xfId="16" applyNumberFormat="1" applyFont="1" applyFill="1" applyBorder="1" applyAlignment="1">
      <alignment vertical="center"/>
    </xf>
    <xf numFmtId="191" fontId="7" fillId="0" borderId="125" xfId="16" applyNumberFormat="1" applyFont="1" applyFill="1" applyBorder="1" applyAlignment="1">
      <alignment vertical="center"/>
    </xf>
    <xf numFmtId="38" fontId="7" fillId="0" borderId="124" xfId="16" applyFont="1" applyFill="1" applyBorder="1" applyAlignment="1">
      <alignment vertical="center"/>
    </xf>
    <xf numFmtId="38" fontId="7" fillId="0" borderId="125" xfId="16" applyFont="1" applyFill="1" applyBorder="1" applyAlignment="1">
      <alignment vertical="center"/>
    </xf>
    <xf numFmtId="193" fontId="7" fillId="0" borderId="124" xfId="16" applyNumberFormat="1" applyFont="1" applyFill="1" applyBorder="1" applyAlignment="1">
      <alignment vertical="center"/>
    </xf>
    <xf numFmtId="193" fontId="7" fillId="0" borderId="22" xfId="16" applyNumberFormat="1" applyFont="1" applyFill="1" applyBorder="1" applyAlignment="1">
      <alignment vertical="center"/>
    </xf>
    <xf numFmtId="193" fontId="7" fillId="0" borderId="125" xfId="16" applyNumberFormat="1" applyFont="1" applyFill="1" applyBorder="1" applyAlignment="1">
      <alignment vertical="center"/>
    </xf>
    <xf numFmtId="38" fontId="7" fillId="0" borderId="22" xfId="16" applyFont="1" applyFill="1" applyBorder="1" applyAlignment="1">
      <alignment vertical="center"/>
    </xf>
    <xf numFmtId="38" fontId="7" fillId="0" borderId="11" xfId="16" applyFont="1" applyFill="1" applyBorder="1" applyAlignment="1">
      <alignment vertical="center"/>
    </xf>
    <xf numFmtId="38" fontId="8" fillId="0" borderId="89" xfId="16" applyFont="1" applyFill="1" applyBorder="1" applyAlignment="1">
      <alignment horizontal="center" vertical="center" wrapText="1"/>
    </xf>
    <xf numFmtId="38" fontId="8" fillId="0" borderId="17" xfId="16" applyFont="1" applyFill="1" applyBorder="1" applyAlignment="1">
      <alignment horizontal="center" vertical="center" wrapText="1"/>
    </xf>
    <xf numFmtId="38" fontId="8" fillId="0" borderId="5" xfId="16" applyFont="1" applyFill="1" applyBorder="1" applyAlignment="1">
      <alignment horizontal="center" vertical="center" wrapText="1"/>
    </xf>
    <xf numFmtId="38" fontId="8" fillId="0" borderId="96" xfId="16" applyFont="1" applyFill="1" applyBorder="1" applyAlignment="1">
      <alignment horizontal="center" vertical="center" wrapText="1"/>
    </xf>
    <xf numFmtId="38" fontId="8" fillId="0" borderId="0" xfId="16" applyFont="1" applyFill="1" applyBorder="1" applyAlignment="1">
      <alignment horizontal="center" vertical="center" wrapText="1"/>
    </xf>
    <xf numFmtId="38" fontId="8" fillId="0" borderId="9" xfId="16" applyFont="1" applyFill="1" applyBorder="1" applyAlignment="1">
      <alignment horizontal="center" vertical="center" wrapText="1"/>
    </xf>
    <xf numFmtId="38" fontId="8" fillId="0" borderId="124" xfId="16" applyFont="1" applyFill="1" applyBorder="1" applyAlignment="1">
      <alignment horizontal="center" vertical="center" wrapText="1"/>
    </xf>
    <xf numFmtId="38" fontId="8" fillId="0" borderId="22" xfId="16" applyFont="1" applyFill="1" applyBorder="1" applyAlignment="1">
      <alignment horizontal="center" vertical="center" wrapText="1"/>
    </xf>
    <xf numFmtId="38" fontId="8" fillId="0" borderId="11" xfId="16" applyFont="1" applyFill="1" applyBorder="1" applyAlignment="1">
      <alignment horizontal="center" vertical="center" wrapText="1"/>
    </xf>
    <xf numFmtId="38" fontId="8" fillId="0" borderId="82" xfId="16" applyFont="1" applyFill="1" applyBorder="1" applyAlignment="1">
      <alignment horizontal="center" vertical="center"/>
    </xf>
    <xf numFmtId="38" fontId="8" fillId="0" borderId="63" xfId="16" applyFont="1" applyFill="1" applyBorder="1" applyAlignment="1">
      <alignment horizontal="center" vertical="center"/>
    </xf>
    <xf numFmtId="38" fontId="8" fillId="0" borderId="65" xfId="16" applyFont="1" applyFill="1" applyBorder="1" applyAlignment="1">
      <alignment horizontal="center" vertical="center"/>
    </xf>
    <xf numFmtId="38" fontId="8" fillId="0" borderId="40" xfId="16" applyFont="1" applyFill="1" applyBorder="1" applyAlignment="1">
      <alignment horizontal="center" vertical="center"/>
    </xf>
    <xf numFmtId="38" fontId="8" fillId="0" borderId="92" xfId="16" applyFont="1" applyFill="1" applyBorder="1" applyAlignment="1">
      <alignment horizontal="center" vertical="center"/>
    </xf>
    <xf numFmtId="38" fontId="8" fillId="0" borderId="62" xfId="16" applyFont="1" applyFill="1" applyBorder="1" applyAlignment="1">
      <alignment horizontal="center" vertical="center"/>
    </xf>
    <xf numFmtId="38" fontId="8" fillId="0" borderId="123" xfId="16" applyFont="1" applyFill="1" applyBorder="1" applyAlignment="1">
      <alignment horizontal="center" vertical="center"/>
    </xf>
    <xf numFmtId="38" fontId="8" fillId="0" borderId="124" xfId="16" applyFont="1" applyFill="1" applyBorder="1" applyAlignment="1">
      <alignment horizontal="center" vertical="center"/>
    </xf>
    <xf numFmtId="38" fontId="8" fillId="0" borderId="22" xfId="16" applyFont="1" applyFill="1" applyBorder="1" applyAlignment="1">
      <alignment horizontal="center" vertical="center"/>
    </xf>
    <xf numFmtId="38" fontId="8" fillId="0" borderId="125" xfId="16" applyFont="1" applyFill="1" applyBorder="1" applyAlignment="1">
      <alignment horizontal="center" vertical="center"/>
    </xf>
    <xf numFmtId="194" fontId="7" fillId="0" borderId="69" xfId="16" applyNumberFormat="1" applyFont="1" applyFill="1" applyBorder="1" applyAlignment="1">
      <alignment vertical="center"/>
    </xf>
    <xf numFmtId="194" fontId="7" fillId="0" borderId="70" xfId="16" applyNumberFormat="1" applyFont="1" applyFill="1" applyBorder="1" applyAlignment="1">
      <alignment vertical="center"/>
    </xf>
    <xf numFmtId="192" fontId="7" fillId="0" borderId="71" xfId="16" applyNumberFormat="1" applyFont="1" applyFill="1" applyBorder="1" applyAlignment="1">
      <alignment horizontal="right" vertical="center"/>
    </xf>
    <xf numFmtId="192" fontId="7" fillId="0" borderId="6" xfId="16" applyNumberFormat="1" applyFont="1" applyFill="1" applyBorder="1" applyAlignment="1">
      <alignment horizontal="right" vertical="center"/>
    </xf>
    <xf numFmtId="192" fontId="7" fillId="0" borderId="93" xfId="16" applyNumberFormat="1" applyFont="1" applyFill="1" applyBorder="1" applyAlignment="1">
      <alignment horizontal="right" vertical="center"/>
    </xf>
    <xf numFmtId="192" fontId="7" fillId="0" borderId="71" xfId="16" applyNumberFormat="1" applyFont="1" applyFill="1" applyBorder="1" applyAlignment="1">
      <alignment vertical="center"/>
    </xf>
    <xf numFmtId="192" fontId="7" fillId="0" borderId="6" xfId="16" applyNumberFormat="1" applyFont="1" applyFill="1" applyBorder="1" applyAlignment="1">
      <alignment vertical="center"/>
    </xf>
    <xf numFmtId="192" fontId="7" fillId="0" borderId="93" xfId="16" applyNumberFormat="1" applyFont="1" applyFill="1" applyBorder="1" applyAlignment="1">
      <alignment vertical="center"/>
    </xf>
    <xf numFmtId="38" fontId="8" fillId="0" borderId="32" xfId="16" applyFont="1" applyFill="1" applyBorder="1" applyAlignment="1">
      <alignment horizontal="center" vertical="center"/>
    </xf>
    <xf numFmtId="38" fontId="8" fillId="0" borderId="35" xfId="16" applyFont="1" applyFill="1" applyBorder="1" applyAlignment="1">
      <alignment horizontal="center" vertical="center"/>
    </xf>
    <xf numFmtId="38" fontId="8" fillId="0" borderId="90" xfId="16" applyFont="1" applyFill="1" applyBorder="1" applyAlignment="1">
      <alignment horizontal="center" vertical="center"/>
    </xf>
    <xf numFmtId="192" fontId="7" fillId="0" borderId="80" xfId="16" applyNumberFormat="1" applyFont="1" applyFill="1" applyBorder="1" applyAlignment="1">
      <alignment horizontal="right" vertical="center"/>
    </xf>
    <xf numFmtId="192" fontId="7" fillId="0" borderId="36" xfId="16" applyNumberFormat="1" applyFont="1" applyFill="1" applyBorder="1" applyAlignment="1">
      <alignment horizontal="right" vertical="center"/>
    </xf>
    <xf numFmtId="192" fontId="7" fillId="0" borderId="91" xfId="16" applyNumberFormat="1" applyFont="1" applyFill="1" applyBorder="1" applyAlignment="1">
      <alignment horizontal="right" vertical="center"/>
    </xf>
    <xf numFmtId="192" fontId="7" fillId="0" borderId="3" xfId="16" applyNumberFormat="1" applyFont="1" applyFill="1" applyBorder="1" applyAlignment="1">
      <alignment vertical="center"/>
    </xf>
    <xf numFmtId="192" fontId="7" fillId="0" borderId="81" xfId="16" applyNumberFormat="1" applyFont="1" applyFill="1" applyBorder="1" applyAlignment="1">
      <alignment vertical="center"/>
    </xf>
    <xf numFmtId="192" fontId="7" fillId="0" borderId="97" xfId="16" applyNumberFormat="1" applyFont="1" applyFill="1" applyBorder="1" applyAlignment="1">
      <alignment vertical="center"/>
    </xf>
    <xf numFmtId="192" fontId="7" fillId="0" borderId="122" xfId="16" applyNumberFormat="1" applyFont="1" applyFill="1" applyBorder="1" applyAlignment="1">
      <alignment vertical="center"/>
    </xf>
    <xf numFmtId="192" fontId="7" fillId="0" borderId="94" xfId="16" applyNumberFormat="1" applyFont="1" applyFill="1" applyBorder="1" applyAlignment="1">
      <alignment vertical="center"/>
    </xf>
    <xf numFmtId="192" fontId="7" fillId="0" borderId="101" xfId="16" applyNumberFormat="1" applyFont="1" applyFill="1" applyBorder="1" applyAlignment="1">
      <alignment vertical="center"/>
    </xf>
    <xf numFmtId="192" fontId="7" fillId="0" borderId="25" xfId="16" applyNumberFormat="1" applyFont="1" applyFill="1" applyBorder="1" applyAlignment="1">
      <alignment vertical="center"/>
    </xf>
    <xf numFmtId="192" fontId="7" fillId="0" borderId="80" xfId="16" applyNumberFormat="1" applyFont="1" applyFill="1" applyBorder="1" applyAlignment="1">
      <alignment vertical="center"/>
    </xf>
    <xf numFmtId="192" fontId="7" fillId="0" borderId="36" xfId="16" applyNumberFormat="1" applyFont="1" applyFill="1" applyBorder="1" applyAlignment="1">
      <alignment vertical="center"/>
    </xf>
    <xf numFmtId="192" fontId="7" fillId="0" borderId="28" xfId="16" applyNumberFormat="1" applyFont="1" applyFill="1" applyBorder="1" applyAlignment="1">
      <alignment vertical="center"/>
    </xf>
    <xf numFmtId="192" fontId="7" fillId="0" borderId="77" xfId="16" applyNumberFormat="1" applyFont="1" applyFill="1" applyBorder="1" applyAlignment="1">
      <alignment horizontal="right" vertical="center"/>
    </xf>
    <xf numFmtId="192" fontId="7" fillId="0" borderId="78" xfId="16" applyNumberFormat="1" applyFont="1" applyFill="1" applyBorder="1" applyAlignment="1">
      <alignment horizontal="right" vertical="center"/>
    </xf>
    <xf numFmtId="192" fontId="7" fillId="0" borderId="28" xfId="16" applyNumberFormat="1" applyFont="1" applyFill="1" applyBorder="1" applyAlignment="1">
      <alignment horizontal="right" vertical="center"/>
    </xf>
    <xf numFmtId="195" fontId="7" fillId="0" borderId="80" xfId="16" applyNumberFormat="1" applyFont="1" applyFill="1" applyBorder="1" applyAlignment="1">
      <alignment vertical="center"/>
    </xf>
    <xf numFmtId="195" fontId="7" fillId="0" borderId="36" xfId="16" applyNumberFormat="1" applyFont="1" applyFill="1" applyBorder="1" applyAlignment="1">
      <alignment vertical="center"/>
    </xf>
    <xf numFmtId="195" fontId="7" fillId="0" borderId="28" xfId="16" applyNumberFormat="1" applyFont="1" applyFill="1" applyBorder="1" applyAlignment="1">
      <alignment vertical="center"/>
    </xf>
    <xf numFmtId="196" fontId="7" fillId="0" borderId="80" xfId="16" applyNumberFormat="1" applyFont="1" applyFill="1" applyBorder="1" applyAlignment="1">
      <alignment vertical="center"/>
    </xf>
    <xf numFmtId="196" fontId="7" fillId="0" borderId="36" xfId="16" applyNumberFormat="1" applyFont="1" applyFill="1" applyBorder="1" applyAlignment="1">
      <alignment vertical="center"/>
    </xf>
    <xf numFmtId="196" fontId="7" fillId="0" borderId="28" xfId="16" applyNumberFormat="1" applyFont="1" applyFill="1" applyBorder="1" applyAlignment="1">
      <alignment vertical="center"/>
    </xf>
    <xf numFmtId="192" fontId="7" fillId="0" borderId="65" xfId="16" applyNumberFormat="1" applyFont="1" applyFill="1" applyBorder="1" applyAlignment="1">
      <alignment vertical="center"/>
    </xf>
    <xf numFmtId="192" fontId="7" fillId="0" borderId="40" xfId="16" applyNumberFormat="1" applyFont="1" applyFill="1" applyBorder="1" applyAlignment="1">
      <alignment vertical="center"/>
    </xf>
    <xf numFmtId="192" fontId="7" fillId="0" borderId="92" xfId="16" applyNumberFormat="1" applyFont="1" applyFill="1" applyBorder="1" applyAlignment="1">
      <alignment vertical="center"/>
    </xf>
    <xf numFmtId="194" fontId="7" fillId="0" borderId="80" xfId="16" applyNumberFormat="1" applyFont="1" applyFill="1" applyBorder="1" applyAlignment="1">
      <alignment horizontal="right" vertical="center"/>
    </xf>
    <xf numFmtId="194" fontId="7" fillId="0" borderId="36" xfId="16" applyNumberFormat="1" applyFont="1" applyFill="1" applyBorder="1" applyAlignment="1">
      <alignment horizontal="right" vertical="center"/>
    </xf>
    <xf numFmtId="194" fontId="7" fillId="0" borderId="91" xfId="16" applyNumberFormat="1" applyFont="1" applyFill="1" applyBorder="1" applyAlignment="1">
      <alignment horizontal="right" vertical="center"/>
    </xf>
    <xf numFmtId="192" fontId="7" fillId="0" borderId="38" xfId="16" applyNumberFormat="1" applyFont="1" applyFill="1" applyBorder="1" applyAlignment="1">
      <alignment vertical="center"/>
    </xf>
    <xf numFmtId="192" fontId="7" fillId="0" borderId="69" xfId="16" applyNumberFormat="1" applyFont="1" applyFill="1" applyBorder="1" applyAlignment="1">
      <alignment vertical="center"/>
    </xf>
    <xf numFmtId="195" fontId="7" fillId="0" borderId="71" xfId="16" applyNumberFormat="1" applyFont="1" applyFill="1" applyBorder="1" applyAlignment="1">
      <alignment vertical="center"/>
    </xf>
    <xf numFmtId="195" fontId="7" fillId="0" borderId="6" xfId="16" applyNumberFormat="1" applyFont="1" applyFill="1" applyBorder="1" applyAlignment="1">
      <alignment vertical="center"/>
    </xf>
    <xf numFmtId="195" fontId="7" fillId="0" borderId="3" xfId="16" applyNumberFormat="1" applyFont="1" applyFill="1" applyBorder="1" applyAlignment="1">
      <alignment vertical="center"/>
    </xf>
    <xf numFmtId="192" fontId="7" fillId="0" borderId="82" xfId="16" applyNumberFormat="1" applyFont="1" applyFill="1" applyBorder="1" applyAlignment="1">
      <alignment vertical="center"/>
    </xf>
    <xf numFmtId="192" fontId="7" fillId="0" borderId="63" xfId="16" applyNumberFormat="1" applyFont="1" applyFill="1" applyBorder="1" applyAlignment="1">
      <alignment vertical="center"/>
    </xf>
    <xf numFmtId="192" fontId="7" fillId="0" borderId="65" xfId="16" applyNumberFormat="1" applyFont="1" applyFill="1" applyBorder="1" applyAlignment="1">
      <alignment horizontal="right" vertical="center"/>
    </xf>
    <xf numFmtId="192" fontId="7" fillId="0" borderId="40" xfId="16" applyNumberFormat="1" applyFont="1" applyFill="1" applyBorder="1" applyAlignment="1">
      <alignment horizontal="right" vertical="center"/>
    </xf>
    <xf numFmtId="192" fontId="7" fillId="0" borderId="92" xfId="16" applyNumberFormat="1" applyFont="1" applyFill="1" applyBorder="1" applyAlignment="1">
      <alignment horizontal="right" vertical="center"/>
    </xf>
    <xf numFmtId="192" fontId="7" fillId="0" borderId="124" xfId="16" applyNumberFormat="1" applyFont="1" applyFill="1" applyBorder="1" applyAlignment="1">
      <alignment vertical="center"/>
    </xf>
    <xf numFmtId="192" fontId="7" fillId="0" borderId="22" xfId="16" applyNumberFormat="1" applyFont="1" applyFill="1" applyBorder="1" applyAlignment="1">
      <alignment vertical="center"/>
    </xf>
    <xf numFmtId="192" fontId="7" fillId="0" borderId="11" xfId="16" applyNumberFormat="1" applyFont="1" applyFill="1" applyBorder="1" applyAlignment="1">
      <alignment vertical="center"/>
    </xf>
    <xf numFmtId="192" fontId="7" fillId="0" borderId="62" xfId="16" applyNumberFormat="1" applyFont="1" applyFill="1" applyBorder="1" applyAlignment="1">
      <alignment vertical="center"/>
    </xf>
    <xf numFmtId="192" fontId="7" fillId="0" borderId="123" xfId="16" applyNumberFormat="1" applyFont="1" applyFill="1" applyBorder="1" applyAlignment="1">
      <alignment vertical="center"/>
    </xf>
    <xf numFmtId="192" fontId="7" fillId="0" borderId="125" xfId="16" applyNumberFormat="1" applyFont="1" applyFill="1" applyBorder="1" applyAlignment="1">
      <alignment vertical="center"/>
    </xf>
    <xf numFmtId="0" fontId="11" fillId="0" borderId="32"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3"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78" xfId="0" applyFont="1" applyFill="1" applyBorder="1" applyAlignment="1">
      <alignment horizontal="center" vertical="center"/>
    </xf>
    <xf numFmtId="0" fontId="11" fillId="0" borderId="79"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123"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126"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11" fillId="0" borderId="80" xfId="0" applyFont="1" applyFill="1" applyBorder="1" applyAlignment="1">
      <alignment horizontal="center" vertical="center"/>
    </xf>
    <xf numFmtId="0" fontId="3" fillId="0" borderId="29" xfId="0" applyFont="1" applyFill="1" applyBorder="1" applyAlignment="1">
      <alignment horizontal="center" vertical="center" wrapText="1"/>
    </xf>
    <xf numFmtId="0" fontId="19" fillId="0" borderId="41" xfId="0" applyFont="1" applyFill="1" applyBorder="1" applyAlignment="1">
      <alignment horizontal="left" vertical="center"/>
    </xf>
    <xf numFmtId="0" fontId="19" fillId="0" borderId="3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1" xfId="0" applyFont="1" applyFill="1" applyBorder="1" applyAlignment="1">
      <alignment horizontal="center" vertical="center" wrapText="1"/>
    </xf>
    <xf numFmtId="3" fontId="11" fillId="0" borderId="37" xfId="0" applyNumberFormat="1" applyFont="1" applyFill="1" applyBorder="1" applyAlignment="1">
      <alignment horizontal="right" vertical="center" wrapText="1"/>
    </xf>
    <xf numFmtId="3" fontId="11" fillId="0" borderId="40" xfId="0" applyNumberFormat="1" applyFont="1" applyFill="1" applyBorder="1" applyAlignment="1">
      <alignment horizontal="right" vertical="center" wrapText="1"/>
    </xf>
    <xf numFmtId="3" fontId="11" fillId="0" borderId="38" xfId="0" applyNumberFormat="1" applyFont="1" applyFill="1" applyBorder="1" applyAlignment="1">
      <alignment horizontal="right" vertical="center" wrapText="1"/>
    </xf>
    <xf numFmtId="0" fontId="11" fillId="0" borderId="40" xfId="0" applyFont="1" applyFill="1" applyBorder="1" applyAlignment="1">
      <alignment horizontal="right" vertical="center" wrapText="1"/>
    </xf>
    <xf numFmtId="0" fontId="11" fillId="0" borderId="37"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30" xfId="0" applyFont="1" applyFill="1" applyBorder="1" applyAlignment="1">
      <alignment horizontal="left" vertical="center" wrapText="1"/>
    </xf>
    <xf numFmtId="3" fontId="11" fillId="0" borderId="41" xfId="0" applyNumberFormat="1" applyFont="1" applyFill="1" applyBorder="1" applyAlignment="1">
      <alignment horizontal="right" vertical="center" wrapText="1"/>
    </xf>
    <xf numFmtId="3" fontId="11" fillId="0" borderId="42" xfId="0" applyNumberFormat="1" applyFont="1" applyFill="1" applyBorder="1" applyAlignment="1">
      <alignment horizontal="right" vertical="center" wrapText="1"/>
    </xf>
    <xf numFmtId="3" fontId="11" fillId="0" borderId="30" xfId="0" applyNumberFormat="1" applyFont="1" applyFill="1" applyBorder="1" applyAlignment="1">
      <alignment horizontal="right" vertical="center" wrapText="1"/>
    </xf>
    <xf numFmtId="0" fontId="11" fillId="0" borderId="42" xfId="0" applyFont="1" applyFill="1" applyBorder="1" applyAlignment="1">
      <alignment horizontal="right" vertical="center" wrapText="1"/>
    </xf>
    <xf numFmtId="0" fontId="35" fillId="0" borderId="0" xfId="26" applyFont="1" applyFill="1" applyAlignment="1">
      <alignment horizontal="center" vertical="center"/>
      <protection/>
    </xf>
    <xf numFmtId="0" fontId="8" fillId="0" borderId="4" xfId="22" applyFont="1" applyFill="1" applyBorder="1" applyAlignment="1">
      <alignment horizontal="center" vertical="center"/>
      <protection/>
    </xf>
    <xf numFmtId="0" fontId="8" fillId="0" borderId="5" xfId="22" applyFont="1" applyFill="1" applyBorder="1" applyAlignment="1">
      <alignment horizontal="center" vertical="center"/>
      <protection/>
    </xf>
    <xf numFmtId="0" fontId="8" fillId="0" borderId="20" xfId="22" applyFont="1" applyFill="1" applyBorder="1" applyAlignment="1">
      <alignment horizontal="center" vertical="center"/>
      <protection/>
    </xf>
    <xf numFmtId="0" fontId="8" fillId="0" borderId="9" xfId="22" applyFont="1" applyFill="1" applyBorder="1" applyAlignment="1">
      <alignment horizontal="center" vertical="center"/>
      <protection/>
    </xf>
    <xf numFmtId="0" fontId="8" fillId="0" borderId="21" xfId="22" applyFont="1" applyFill="1" applyBorder="1" applyAlignment="1">
      <alignment horizontal="center" vertical="center"/>
      <protection/>
    </xf>
    <xf numFmtId="0" fontId="8" fillId="0" borderId="11" xfId="22" applyFont="1" applyFill="1" applyBorder="1" applyAlignment="1">
      <alignment horizontal="center" vertical="center"/>
      <protection/>
    </xf>
    <xf numFmtId="0" fontId="8" fillId="0" borderId="2" xfId="22" applyFont="1" applyFill="1" applyBorder="1" applyAlignment="1">
      <alignment horizontal="distributed" vertical="center"/>
      <protection/>
    </xf>
    <xf numFmtId="0" fontId="8" fillId="0" borderId="17" xfId="22" applyFont="1" applyFill="1" applyBorder="1" applyAlignment="1">
      <alignment horizontal="distributed" vertical="center"/>
      <protection/>
    </xf>
    <xf numFmtId="0" fontId="8" fillId="0" borderId="6" xfId="22" applyFont="1" applyFill="1" applyBorder="1" applyAlignment="1">
      <alignment horizontal="distributed" vertical="center"/>
      <protection/>
    </xf>
    <xf numFmtId="0" fontId="8" fillId="0" borderId="3" xfId="22" applyFont="1" applyFill="1" applyBorder="1" applyAlignment="1">
      <alignment horizontal="distributed" vertical="center"/>
      <protection/>
    </xf>
    <xf numFmtId="0" fontId="8" fillId="0" borderId="4" xfId="22" applyFont="1" applyFill="1" applyBorder="1" applyAlignment="1">
      <alignment horizontal="center" vertical="center" shrinkToFit="1"/>
      <protection/>
    </xf>
    <xf numFmtId="0" fontId="8" fillId="0" borderId="20" xfId="22" applyFont="1" applyFill="1" applyBorder="1" applyAlignment="1">
      <alignment horizontal="center" vertical="center" shrinkToFit="1"/>
      <protection/>
    </xf>
    <xf numFmtId="0" fontId="8" fillId="0" borderId="21" xfId="22" applyFont="1" applyFill="1" applyBorder="1" applyAlignment="1">
      <alignment horizontal="center" vertical="center" shrinkToFit="1"/>
      <protection/>
    </xf>
    <xf numFmtId="0" fontId="8" fillId="0" borderId="2" xfId="22" applyFont="1" applyFill="1" applyBorder="1" applyAlignment="1">
      <alignment horizontal="center" vertical="center" shrinkToFit="1"/>
      <protection/>
    </xf>
    <xf numFmtId="0" fontId="8" fillId="0" borderId="6" xfId="22" applyFont="1" applyFill="1" applyBorder="1" applyAlignment="1">
      <alignment horizontal="center" vertical="center" shrinkToFit="1"/>
      <protection/>
    </xf>
    <xf numFmtId="0" fontId="8" fillId="0" borderId="3" xfId="22" applyFont="1" applyFill="1" applyBorder="1" applyAlignment="1">
      <alignment horizontal="center" vertical="center" shrinkToFit="1"/>
      <protection/>
    </xf>
    <xf numFmtId="0" fontId="8" fillId="0" borderId="18" xfId="22" applyFont="1" applyFill="1" applyBorder="1" applyAlignment="1">
      <alignment horizontal="center" vertical="center" shrinkToFit="1"/>
      <protection/>
    </xf>
    <xf numFmtId="0" fontId="8" fillId="0" borderId="19" xfId="22" applyFont="1" applyFill="1" applyBorder="1" applyAlignment="1">
      <alignment horizontal="center" vertical="center" shrinkToFit="1"/>
      <protection/>
    </xf>
    <xf numFmtId="0" fontId="8" fillId="0" borderId="7" xfId="22" applyFont="1" applyFill="1" applyBorder="1" applyAlignment="1">
      <alignment horizontal="center" vertical="center" shrinkToFit="1"/>
      <protection/>
    </xf>
    <xf numFmtId="0" fontId="8" fillId="0" borderId="2" xfId="22" applyFont="1" applyFill="1" applyBorder="1" applyAlignment="1">
      <alignment vertical="center" wrapText="1"/>
      <protection/>
    </xf>
    <xf numFmtId="0" fontId="8" fillId="0" borderId="3" xfId="33" applyFont="1" applyFill="1" applyBorder="1" applyAlignment="1">
      <alignment vertical="center"/>
      <protection/>
    </xf>
    <xf numFmtId="0" fontId="8" fillId="0" borderId="2" xfId="22" applyFont="1" applyFill="1" applyBorder="1" applyAlignment="1">
      <alignment horizontal="left" vertical="center" wrapText="1"/>
      <protection/>
    </xf>
    <xf numFmtId="0" fontId="8" fillId="0" borderId="3" xfId="22" applyFont="1" applyFill="1" applyBorder="1" applyAlignment="1">
      <alignment horizontal="left" vertical="center" wrapText="1"/>
      <protection/>
    </xf>
    <xf numFmtId="0" fontId="8" fillId="0" borderId="21" xfId="22" applyFont="1" applyFill="1" applyBorder="1" applyAlignment="1">
      <alignment vertical="center" wrapText="1"/>
      <protection/>
    </xf>
    <xf numFmtId="0" fontId="8" fillId="0" borderId="11" xfId="33" applyFont="1" applyFill="1" applyBorder="1" applyAlignment="1">
      <alignment vertical="center"/>
      <protection/>
    </xf>
    <xf numFmtId="38" fontId="8" fillId="0" borderId="2" xfId="16" applyFont="1" applyFill="1" applyBorder="1" applyAlignment="1">
      <alignment horizontal="center" vertical="center"/>
    </xf>
    <xf numFmtId="38" fontId="8" fillId="0" borderId="6" xfId="16" applyFont="1" applyFill="1" applyBorder="1" applyAlignment="1">
      <alignment horizontal="center" vertical="center"/>
    </xf>
    <xf numFmtId="38" fontId="8" fillId="0" borderId="3" xfId="16" applyFont="1" applyFill="1" applyBorder="1" applyAlignment="1">
      <alignment horizontal="center" vertical="center"/>
    </xf>
    <xf numFmtId="38" fontId="8" fillId="0" borderId="18" xfId="16" applyFont="1" applyFill="1" applyBorder="1" applyAlignment="1">
      <alignment horizontal="center" vertical="center"/>
    </xf>
    <xf numFmtId="38" fontId="8" fillId="0" borderId="19" xfId="16" applyFont="1" applyFill="1" applyBorder="1" applyAlignment="1">
      <alignment horizontal="center" vertical="center"/>
    </xf>
    <xf numFmtId="38" fontId="8" fillId="0" borderId="7" xfId="16" applyFont="1" applyFill="1" applyBorder="1" applyAlignment="1">
      <alignment horizontal="center" vertical="center"/>
    </xf>
    <xf numFmtId="0" fontId="8" fillId="0" borderId="4" xfId="22" applyFont="1" applyFill="1" applyBorder="1" applyAlignment="1">
      <alignment horizontal="center" vertical="center" wrapText="1"/>
      <protection/>
    </xf>
    <xf numFmtId="0" fontId="8" fillId="0" borderId="20" xfId="22" applyFont="1" applyFill="1" applyBorder="1" applyAlignment="1">
      <alignment horizontal="center" vertical="center" wrapText="1"/>
      <protection/>
    </xf>
    <xf numFmtId="0" fontId="8" fillId="0" borderId="21" xfId="22" applyFont="1" applyFill="1" applyBorder="1" applyAlignment="1">
      <alignment horizontal="center" vertical="center" wrapText="1"/>
      <protection/>
    </xf>
    <xf numFmtId="0" fontId="3" fillId="0" borderId="0"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78" xfId="0" applyFont="1" applyFill="1" applyBorder="1" applyAlignment="1">
      <alignment horizontal="center" vertical="center"/>
    </xf>
    <xf numFmtId="0" fontId="2" fillId="0" borderId="78"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97"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2" fillId="0" borderId="19"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8" xfId="37" applyNumberFormat="1" applyFont="1" applyFill="1" applyBorder="1" applyAlignment="1">
      <alignment horizontal="center" vertical="center" wrapText="1"/>
      <protection/>
    </xf>
    <xf numFmtId="0" fontId="8" fillId="0" borderId="19" xfId="37" applyNumberFormat="1" applyFont="1" applyFill="1" applyBorder="1" applyAlignment="1">
      <alignment horizontal="center" vertical="center" wrapText="1"/>
      <protection/>
    </xf>
    <xf numFmtId="0" fontId="8" fillId="0" borderId="7" xfId="37" applyNumberFormat="1" applyFont="1" applyFill="1" applyBorder="1" applyAlignment="1">
      <alignment horizontal="center" vertical="center" wrapText="1"/>
      <protection/>
    </xf>
    <xf numFmtId="176" fontId="2" fillId="0" borderId="7" xfId="0" applyNumberFormat="1" applyFont="1" applyFill="1" applyBorder="1" applyAlignment="1">
      <alignment horizontal="right" vertical="center"/>
    </xf>
    <xf numFmtId="176" fontId="2" fillId="0" borderId="19" xfId="0" applyNumberFormat="1" applyFont="1" applyFill="1" applyBorder="1" applyAlignment="1">
      <alignment horizontal="right" vertical="center"/>
    </xf>
    <xf numFmtId="176" fontId="2" fillId="0" borderId="4" xfId="16" applyNumberFormat="1" applyFont="1" applyFill="1" applyBorder="1" applyAlignment="1">
      <alignment horizontal="right" vertical="center"/>
    </xf>
    <xf numFmtId="176" fontId="2" fillId="0" borderId="20" xfId="0" applyNumberFormat="1" applyFont="1" applyFill="1" applyBorder="1" applyAlignment="1">
      <alignment horizontal="right" vertical="center"/>
    </xf>
    <xf numFmtId="176" fontId="2" fillId="0" borderId="5" xfId="16" applyNumberFormat="1" applyFont="1" applyFill="1" applyBorder="1" applyAlignment="1">
      <alignment horizontal="right" vertical="center"/>
    </xf>
    <xf numFmtId="176" fontId="2" fillId="0" borderId="9" xfId="0" applyNumberFormat="1" applyFont="1" applyFill="1" applyBorder="1" applyAlignment="1">
      <alignment horizontal="right" vertical="center"/>
    </xf>
    <xf numFmtId="38" fontId="11" fillId="0" borderId="0" xfId="16" applyFont="1" applyFill="1" applyBorder="1" applyAlignment="1">
      <alignment horizontal="center" vertical="center"/>
    </xf>
    <xf numFmtId="38" fontId="3" fillId="0" borderId="4" xfId="16" applyFont="1" applyFill="1" applyBorder="1" applyAlignment="1">
      <alignment horizontal="center" vertical="center"/>
    </xf>
    <xf numFmtId="38" fontId="3" fillId="0" borderId="17" xfId="16" applyFont="1" applyFill="1" applyBorder="1" applyAlignment="1">
      <alignment horizontal="center" vertical="center"/>
    </xf>
    <xf numFmtId="38" fontId="3" fillId="0" borderId="5" xfId="16" applyFont="1" applyFill="1" applyBorder="1" applyAlignment="1">
      <alignment horizontal="center" vertical="center"/>
    </xf>
    <xf numFmtId="38" fontId="3" fillId="0" borderId="20" xfId="16" applyFont="1" applyFill="1" applyBorder="1" applyAlignment="1">
      <alignment horizontal="center" vertical="center"/>
    </xf>
    <xf numFmtId="38" fontId="3" fillId="0" borderId="0" xfId="16" applyFont="1" applyFill="1" applyBorder="1" applyAlignment="1">
      <alignment horizontal="center" vertical="center"/>
    </xf>
    <xf numFmtId="38" fontId="3" fillId="0" borderId="9" xfId="16" applyFont="1" applyFill="1" applyBorder="1" applyAlignment="1">
      <alignment horizontal="center" vertical="center"/>
    </xf>
    <xf numFmtId="38" fontId="3" fillId="0" borderId="21" xfId="16" applyFont="1" applyFill="1" applyBorder="1" applyAlignment="1">
      <alignment horizontal="center" vertical="center"/>
    </xf>
    <xf numFmtId="38" fontId="3" fillId="0" borderId="22" xfId="16" applyFont="1" applyFill="1" applyBorder="1" applyAlignment="1">
      <alignment horizontal="center" vertical="center"/>
    </xf>
    <xf numFmtId="38" fontId="3" fillId="0" borderId="11" xfId="16" applyFont="1" applyFill="1" applyBorder="1" applyAlignment="1">
      <alignment horizontal="center" vertical="center"/>
    </xf>
    <xf numFmtId="38" fontId="11" fillId="0" borderId="1" xfId="16" applyFont="1" applyFill="1" applyBorder="1" applyAlignment="1">
      <alignment horizontal="center" vertical="center" shrinkToFit="1"/>
    </xf>
    <xf numFmtId="38" fontId="3" fillId="0" borderId="4" xfId="16" applyFont="1" applyFill="1" applyBorder="1" applyAlignment="1">
      <alignment horizontal="center" vertical="center" textRotation="255" wrapText="1"/>
    </xf>
    <xf numFmtId="38" fontId="3" fillId="0" borderId="20" xfId="16" applyFont="1" applyFill="1" applyBorder="1" applyAlignment="1">
      <alignment horizontal="center" vertical="center" textRotation="255" wrapText="1"/>
    </xf>
    <xf numFmtId="38" fontId="3" fillId="0" borderId="21" xfId="16" applyFont="1" applyFill="1" applyBorder="1" applyAlignment="1">
      <alignment horizontal="center" vertical="center" textRotation="255" wrapText="1"/>
    </xf>
    <xf numFmtId="38" fontId="3" fillId="0" borderId="73" xfId="16" applyFont="1" applyFill="1" applyBorder="1" applyAlignment="1">
      <alignment horizontal="center" vertical="center" shrinkToFit="1"/>
    </xf>
    <xf numFmtId="38" fontId="3" fillId="0" borderId="74" xfId="16" applyFont="1" applyFill="1" applyBorder="1" applyAlignment="1">
      <alignment horizontal="center" vertical="center" shrinkToFit="1"/>
    </xf>
    <xf numFmtId="38" fontId="3" fillId="0" borderId="72" xfId="16" applyFont="1" applyFill="1" applyBorder="1" applyAlignment="1">
      <alignment horizontal="center" vertical="center" shrinkToFit="1"/>
    </xf>
    <xf numFmtId="38" fontId="3" fillId="0" borderId="23" xfId="16" applyFont="1" applyFill="1" applyBorder="1" applyAlignment="1">
      <alignment horizontal="center" vertical="center" textRotation="255" wrapText="1"/>
    </xf>
    <xf numFmtId="38" fontId="3" fillId="0" borderId="29" xfId="16" applyFont="1" applyFill="1" applyBorder="1" applyAlignment="1">
      <alignment horizontal="center" vertical="center" textRotation="255" wrapText="1"/>
    </xf>
    <xf numFmtId="38" fontId="3" fillId="0" borderId="31" xfId="16" applyFont="1" applyFill="1" applyBorder="1" applyAlignment="1">
      <alignment horizontal="center" vertical="center" textRotation="255" wrapText="1"/>
    </xf>
    <xf numFmtId="38" fontId="3" fillId="0" borderId="33" xfId="16" applyFont="1" applyFill="1" applyBorder="1" applyAlignment="1">
      <alignment horizontal="center" vertical="center" textRotation="255" wrapText="1"/>
    </xf>
    <xf numFmtId="38" fontId="3" fillId="0" borderId="28" xfId="16" applyFont="1" applyFill="1" applyBorder="1" applyAlignment="1">
      <alignment horizontal="center" vertical="center" textRotation="255" wrapText="1"/>
    </xf>
    <xf numFmtId="38" fontId="3" fillId="0" borderId="30" xfId="16" applyFont="1" applyFill="1" applyBorder="1" applyAlignment="1">
      <alignment horizontal="center" vertical="center" textRotation="255" wrapText="1"/>
    </xf>
    <xf numFmtId="38" fontId="3" fillId="0" borderId="78" xfId="16" applyFont="1" applyFill="1" applyBorder="1" applyAlignment="1">
      <alignment horizontal="center" vertical="center" textRotation="255" wrapText="1"/>
    </xf>
    <xf numFmtId="38" fontId="3" fillId="0" borderId="86" xfId="16" applyFont="1" applyFill="1" applyBorder="1" applyAlignment="1">
      <alignment horizontal="center" vertical="center" textRotation="255" wrapText="1"/>
    </xf>
    <xf numFmtId="38" fontId="3" fillId="0" borderId="79" xfId="16" applyFont="1" applyFill="1" applyBorder="1" applyAlignment="1">
      <alignment horizontal="center" vertical="center" textRotation="255" wrapText="1"/>
    </xf>
    <xf numFmtId="38" fontId="3" fillId="0" borderId="99" xfId="16" applyFont="1" applyFill="1" applyBorder="1" applyAlignment="1">
      <alignment horizontal="center" vertical="center" textRotation="255" wrapText="1"/>
    </xf>
    <xf numFmtId="38" fontId="3" fillId="0" borderId="77" xfId="16" applyFont="1" applyFill="1" applyBorder="1" applyAlignment="1">
      <alignment horizontal="center" vertical="center" textRotation="255" wrapText="1"/>
    </xf>
    <xf numFmtId="38" fontId="3" fillId="0" borderId="85" xfId="16" applyFont="1" applyFill="1" applyBorder="1" applyAlignment="1">
      <alignment horizontal="center" vertical="center" textRotation="255" wrapText="1"/>
    </xf>
    <xf numFmtId="38" fontId="3" fillId="0" borderId="78" xfId="16" applyFont="1" applyFill="1" applyBorder="1" applyAlignment="1">
      <alignment horizontal="center" vertical="center" wrapText="1" shrinkToFit="1"/>
    </xf>
    <xf numFmtId="38" fontId="3" fillId="0" borderId="78" xfId="16" applyFont="1" applyFill="1" applyBorder="1" applyAlignment="1">
      <alignment horizontal="center" vertical="center" shrinkToFit="1"/>
    </xf>
    <xf numFmtId="38" fontId="3" fillId="0" borderId="79" xfId="16" applyFont="1" applyFill="1" applyBorder="1" applyAlignment="1">
      <alignment horizontal="center" vertical="center" textRotation="255" shrinkToFit="1"/>
    </xf>
    <xf numFmtId="38" fontId="3" fillId="0" borderId="99" xfId="16" applyFont="1" applyFill="1" applyBorder="1" applyAlignment="1">
      <alignment horizontal="center" vertical="center" textRotation="255" shrinkToFit="1"/>
    </xf>
    <xf numFmtId="38" fontId="3" fillId="0" borderId="2" xfId="16" applyFont="1" applyFill="1" applyBorder="1" applyAlignment="1">
      <alignment vertical="center" wrapText="1"/>
    </xf>
    <xf numFmtId="38" fontId="3" fillId="0" borderId="6" xfId="16" applyFont="1" applyFill="1" applyBorder="1" applyAlignment="1">
      <alignment vertical="center" wrapText="1"/>
    </xf>
    <xf numFmtId="38" fontId="3" fillId="0" borderId="3" xfId="16" applyFont="1" applyFill="1" applyBorder="1" applyAlignment="1">
      <alignment vertical="center" wrapText="1"/>
    </xf>
    <xf numFmtId="38" fontId="3" fillId="0" borderId="32" xfId="16" applyFont="1" applyFill="1" applyBorder="1" applyAlignment="1">
      <alignment vertical="center" wrapText="1"/>
    </xf>
    <xf numFmtId="38" fontId="3" fillId="0" borderId="35" xfId="16" applyFont="1" applyFill="1" applyBorder="1" applyAlignment="1">
      <alignment vertical="center" wrapText="1"/>
    </xf>
    <xf numFmtId="38" fontId="3" fillId="0" borderId="33" xfId="16" applyFont="1" applyFill="1" applyBorder="1" applyAlignment="1">
      <alignment vertical="center" wrapText="1"/>
    </xf>
    <xf numFmtId="38" fontId="3" fillId="0" borderId="94" xfId="16" applyFont="1" applyFill="1" applyBorder="1" applyAlignment="1">
      <alignment vertical="center" wrapText="1"/>
    </xf>
    <xf numFmtId="38" fontId="3" fillId="0" borderId="25" xfId="16" applyFont="1" applyFill="1" applyBorder="1" applyAlignment="1">
      <alignment vertical="center" wrapText="1"/>
    </xf>
    <xf numFmtId="38" fontId="3" fillId="0" borderId="36" xfId="16" applyFont="1" applyFill="1" applyBorder="1" applyAlignment="1">
      <alignment vertical="center" wrapText="1"/>
    </xf>
    <xf numFmtId="38" fontId="3" fillId="0" borderId="28" xfId="16" applyFont="1" applyFill="1" applyBorder="1" applyAlignment="1">
      <alignment vertical="center" wrapText="1"/>
    </xf>
    <xf numFmtId="38" fontId="3" fillId="0" borderId="42" xfId="16" applyFont="1" applyFill="1" applyBorder="1" applyAlignment="1">
      <alignment vertical="center" wrapText="1"/>
    </xf>
    <xf numFmtId="38" fontId="3" fillId="0" borderId="30" xfId="16" applyFont="1" applyFill="1" applyBorder="1" applyAlignment="1">
      <alignment vertical="center" wrapText="1"/>
    </xf>
    <xf numFmtId="38" fontId="11" fillId="0" borderId="18" xfId="16" applyFont="1" applyFill="1" applyBorder="1" applyAlignment="1">
      <alignment horizontal="center" vertical="center" textRotation="255" wrapText="1"/>
    </xf>
    <xf numFmtId="38" fontId="11" fillId="0" borderId="19" xfId="16" applyFont="1" applyFill="1" applyBorder="1" applyAlignment="1">
      <alignment horizontal="center" vertical="center" textRotation="255" wrapText="1"/>
    </xf>
    <xf numFmtId="38" fontId="11" fillId="0" borderId="7" xfId="16" applyFont="1" applyFill="1" applyBorder="1" applyAlignment="1">
      <alignment horizontal="center" vertical="center" textRotation="255" wrapText="1"/>
    </xf>
    <xf numFmtId="38" fontId="3" fillId="0" borderId="67" xfId="16" applyFont="1" applyFill="1" applyBorder="1" applyAlignment="1">
      <alignment horizontal="center" vertical="center" textRotation="255" wrapText="1"/>
    </xf>
    <xf numFmtId="38" fontId="3" fillId="0" borderId="95" xfId="16" applyFont="1" applyFill="1" applyBorder="1" applyAlignment="1">
      <alignment horizontal="center" vertical="center" textRotation="255" wrapText="1"/>
    </xf>
    <xf numFmtId="38" fontId="3" fillId="0" borderId="123" xfId="16" applyFont="1" applyFill="1" applyBorder="1" applyAlignment="1">
      <alignment horizontal="center" vertical="center" textRotation="255" wrapText="1"/>
    </xf>
    <xf numFmtId="38" fontId="3" fillId="0" borderId="5" xfId="16" applyFont="1" applyFill="1" applyBorder="1" applyAlignment="1">
      <alignment horizontal="center" vertical="center" textRotation="255" wrapText="1"/>
    </xf>
    <xf numFmtId="38" fontId="3" fillId="0" borderId="9" xfId="16" applyFont="1" applyFill="1" applyBorder="1" applyAlignment="1">
      <alignment horizontal="center" vertical="center" textRotation="255" wrapText="1"/>
    </xf>
    <xf numFmtId="38" fontId="3" fillId="0" borderId="11" xfId="16" applyFont="1" applyFill="1" applyBorder="1" applyAlignment="1">
      <alignment horizontal="center" vertical="center" textRotation="255" wrapText="1"/>
    </xf>
    <xf numFmtId="201" fontId="3" fillId="0" borderId="0" xfId="0" applyNumberFormat="1" applyFont="1" applyFill="1" applyAlignment="1">
      <alignment horizontal="left" vertical="center"/>
    </xf>
    <xf numFmtId="0" fontId="3" fillId="0" borderId="0" xfId="0" applyFont="1" applyFill="1" applyAlignment="1">
      <alignment horizontal="left" vertical="center"/>
    </xf>
    <xf numFmtId="38" fontId="2" fillId="0" borderId="18" xfId="16" applyFont="1" applyFill="1" applyBorder="1" applyAlignment="1">
      <alignment horizontal="center" vertical="center" wrapText="1"/>
    </xf>
    <xf numFmtId="38" fontId="2" fillId="0" borderId="19" xfId="16" applyFont="1" applyFill="1" applyBorder="1" applyAlignment="1">
      <alignment horizontal="center" vertical="center" wrapText="1"/>
    </xf>
    <xf numFmtId="38" fontId="2" fillId="0" borderId="7" xfId="16" applyFont="1" applyFill="1" applyBorder="1" applyAlignment="1">
      <alignment horizontal="center" vertical="center" wrapText="1"/>
    </xf>
    <xf numFmtId="0" fontId="2" fillId="0" borderId="20" xfId="0" applyFont="1" applyFill="1" applyBorder="1" applyAlignment="1">
      <alignment horizontal="center" vertical="center" wrapText="1"/>
    </xf>
    <xf numFmtId="38" fontId="2" fillId="0" borderId="4" xfId="16" applyFont="1" applyFill="1" applyBorder="1" applyAlignment="1">
      <alignment horizontal="center" vertical="center" wrapText="1"/>
    </xf>
    <xf numFmtId="38" fontId="2" fillId="0" borderId="20" xfId="16" applyFont="1" applyFill="1" applyBorder="1" applyAlignment="1">
      <alignment horizontal="center" vertical="center" wrapText="1"/>
    </xf>
    <xf numFmtId="38" fontId="2" fillId="0" borderId="21" xfId="16"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xf>
    <xf numFmtId="0" fontId="26" fillId="0" borderId="0" xfId="28" applyFont="1" applyFill="1" applyBorder="1" applyAlignment="1" applyProtection="1">
      <alignment horizontal="center" vertical="center"/>
      <protection/>
    </xf>
    <xf numFmtId="0" fontId="26" fillId="0" borderId="0" xfId="28" applyFont="1" applyFill="1" applyAlignment="1" applyProtection="1">
      <alignment horizontal="center" vertical="center"/>
      <protection/>
    </xf>
    <xf numFmtId="0" fontId="26" fillId="0" borderId="0" xfId="28" applyFont="1" applyFill="1" applyAlignment="1" applyProtection="1">
      <alignment horizontal="left" vertical="center"/>
      <protection/>
    </xf>
    <xf numFmtId="0" fontId="2" fillId="0" borderId="72" xfId="28" applyFont="1" applyFill="1" applyBorder="1" applyAlignment="1" applyProtection="1">
      <alignment horizontal="center" vertical="center"/>
      <protection/>
    </xf>
    <xf numFmtId="0" fontId="2" fillId="0" borderId="73" xfId="28" applyFont="1" applyFill="1" applyBorder="1" applyAlignment="1" applyProtection="1">
      <alignment horizontal="center" vertical="center"/>
      <protection/>
    </xf>
    <xf numFmtId="0" fontId="2" fillId="0" borderId="75" xfId="28" applyFont="1" applyFill="1" applyBorder="1" applyAlignment="1" applyProtection="1">
      <alignment horizontal="center" vertical="center"/>
      <protection/>
    </xf>
    <xf numFmtId="0" fontId="2" fillId="0" borderId="82" xfId="28" applyFont="1" applyFill="1" applyBorder="1" applyAlignment="1" applyProtection="1">
      <alignment horizontal="center" vertical="center"/>
      <protection/>
    </xf>
    <xf numFmtId="0" fontId="2" fillId="0" borderId="63" xfId="28" applyFont="1" applyFill="1" applyBorder="1" applyAlignment="1" applyProtection="1">
      <alignment horizontal="center" vertical="center"/>
      <protection/>
    </xf>
    <xf numFmtId="0" fontId="2" fillId="0" borderId="65" xfId="28" applyFont="1" applyFill="1" applyBorder="1" applyAlignment="1" applyProtection="1">
      <alignment horizontal="center" vertical="center"/>
      <protection/>
    </xf>
    <xf numFmtId="0" fontId="3" fillId="0" borderId="69" xfId="28" applyFont="1" applyFill="1" applyBorder="1" applyAlignment="1" applyProtection="1">
      <alignment horizontal="center" vertical="center"/>
      <protection/>
    </xf>
    <xf numFmtId="0" fontId="3" fillId="0" borderId="70" xfId="28" applyFont="1" applyFill="1" applyBorder="1" applyAlignment="1" applyProtection="1">
      <alignment horizontal="center" vertical="center"/>
      <protection/>
    </xf>
    <xf numFmtId="0" fontId="3" fillId="0" borderId="84" xfId="28" applyFont="1" applyFill="1" applyBorder="1" applyAlignment="1" applyProtection="1">
      <alignment horizontal="center" vertical="center"/>
      <protection/>
    </xf>
    <xf numFmtId="0" fontId="2" fillId="0" borderId="18" xfId="28" applyFont="1" applyFill="1" applyBorder="1" applyAlignment="1" applyProtection="1">
      <alignment horizontal="center" vertical="center"/>
      <protection/>
    </xf>
    <xf numFmtId="0" fontId="2" fillId="0" borderId="19" xfId="28" applyFont="1" applyFill="1" applyBorder="1" applyAlignment="1" applyProtection="1">
      <alignment horizontal="center" vertical="center"/>
      <protection/>
    </xf>
    <xf numFmtId="0" fontId="2" fillId="0" borderId="7" xfId="28" applyFont="1" applyFill="1" applyBorder="1" applyAlignment="1" applyProtection="1">
      <alignment horizontal="center" vertical="center"/>
      <protection/>
    </xf>
    <xf numFmtId="0" fontId="2" fillId="0" borderId="4" xfId="28" applyFont="1" applyFill="1" applyBorder="1" applyAlignment="1" applyProtection="1">
      <alignment horizontal="center" vertical="center"/>
      <protection/>
    </xf>
    <xf numFmtId="0" fontId="2" fillId="0" borderId="17" xfId="28" applyFont="1" applyFill="1" applyBorder="1" applyAlignment="1" applyProtection="1">
      <alignment horizontal="center" vertical="center"/>
      <protection/>
    </xf>
    <xf numFmtId="0" fontId="2" fillId="0" borderId="5" xfId="28" applyFont="1" applyFill="1" applyBorder="1" applyAlignment="1" applyProtection="1">
      <alignment horizontal="center" vertical="center"/>
      <protection/>
    </xf>
    <xf numFmtId="0" fontId="2" fillId="0" borderId="21" xfId="28" applyFont="1" applyFill="1" applyBorder="1" applyAlignment="1" applyProtection="1">
      <alignment horizontal="center" vertical="center"/>
      <protection/>
    </xf>
    <xf numFmtId="0" fontId="2" fillId="0" borderId="2" xfId="28" applyFont="1" applyFill="1" applyBorder="1" applyAlignment="1" applyProtection="1">
      <alignment horizontal="center" vertical="center"/>
      <protection/>
    </xf>
    <xf numFmtId="0" fontId="2" fillId="0" borderId="6" xfId="28" applyFont="1" applyFill="1" applyBorder="1" applyAlignment="1" applyProtection="1">
      <alignment horizontal="center" vertical="center"/>
      <protection/>
    </xf>
    <xf numFmtId="0" fontId="2" fillId="0" borderId="3" xfId="28" applyFont="1" applyFill="1" applyBorder="1" applyAlignment="1" applyProtection="1">
      <alignment horizontal="center" vertical="center"/>
      <protection/>
    </xf>
    <xf numFmtId="0" fontId="2" fillId="0" borderId="18" xfId="28" applyFont="1" applyFill="1" applyBorder="1" applyAlignment="1" applyProtection="1">
      <alignment horizontal="center" vertical="center" wrapText="1" shrinkToFit="1"/>
      <protection/>
    </xf>
    <xf numFmtId="0" fontId="2" fillId="0" borderId="7" xfId="28" applyFont="1" applyFill="1" applyBorder="1" applyAlignment="1" applyProtection="1">
      <alignment horizontal="center" vertical="center" wrapText="1" shrinkToFit="1"/>
      <protection/>
    </xf>
    <xf numFmtId="176" fontId="3" fillId="0" borderId="18" xfId="28" applyNumberFormat="1" applyFont="1" applyFill="1" applyBorder="1" applyAlignment="1" applyProtection="1">
      <alignment horizontal="center" vertical="center"/>
      <protection/>
    </xf>
    <xf numFmtId="176" fontId="3" fillId="0" borderId="7" xfId="28" applyNumberFormat="1" applyFont="1" applyFill="1" applyBorder="1" applyAlignment="1" applyProtection="1">
      <alignment horizontal="center" vertical="center"/>
      <protection/>
    </xf>
    <xf numFmtId="176" fontId="3" fillId="0" borderId="18" xfId="28" applyNumberFormat="1" applyFont="1" applyFill="1" applyBorder="1" applyAlignment="1" applyProtection="1">
      <alignment horizontal="right" vertical="center"/>
      <protection/>
    </xf>
    <xf numFmtId="176" fontId="3" fillId="0" borderId="19" xfId="28" applyNumberFormat="1" applyFont="1" applyFill="1" applyBorder="1" applyAlignment="1" applyProtection="1">
      <alignment horizontal="right" vertical="center"/>
      <protection/>
    </xf>
    <xf numFmtId="176" fontId="3" fillId="0" borderId="7" xfId="28" applyNumberFormat="1" applyFont="1" applyFill="1" applyBorder="1" applyAlignment="1" applyProtection="1">
      <alignment horizontal="right" vertical="center"/>
      <protection/>
    </xf>
    <xf numFmtId="0" fontId="2" fillId="0" borderId="17" xfId="28" applyFont="1" applyFill="1" applyBorder="1" applyAlignment="1" applyProtection="1">
      <alignment horizontal="left" vertical="center"/>
      <protection/>
    </xf>
    <xf numFmtId="0" fontId="2" fillId="0" borderId="5" xfId="28" applyFont="1" applyFill="1" applyBorder="1" applyAlignment="1" applyProtection="1">
      <alignment horizontal="left" vertical="center"/>
      <protection/>
    </xf>
    <xf numFmtId="0" fontId="3" fillId="0" borderId="2" xfId="28" applyFont="1" applyFill="1" applyBorder="1" applyAlignment="1" applyProtection="1">
      <alignment horizontal="center" vertical="center"/>
      <protection/>
    </xf>
    <xf numFmtId="0" fontId="3" fillId="0" borderId="6" xfId="28" applyFont="1" applyFill="1" applyBorder="1" applyAlignment="1" applyProtection="1">
      <alignment horizontal="center" vertical="center"/>
      <protection/>
    </xf>
    <xf numFmtId="0" fontId="3" fillId="0" borderId="3" xfId="28" applyFont="1" applyFill="1" applyBorder="1" applyAlignment="1" applyProtection="1">
      <alignment horizontal="center" vertical="center"/>
      <protection/>
    </xf>
    <xf numFmtId="0" fontId="2" fillId="0" borderId="33" xfId="28" applyFont="1" applyFill="1" applyBorder="1" applyAlignment="1" applyProtection="1">
      <alignment horizontal="center" vertical="center"/>
      <protection/>
    </xf>
    <xf numFmtId="0" fontId="2" fillId="0" borderId="28" xfId="28" applyFont="1" applyFill="1" applyBorder="1" applyAlignment="1" applyProtection="1">
      <alignment horizontal="center" vertical="center"/>
      <protection/>
    </xf>
    <xf numFmtId="0" fontId="2" fillId="0" borderId="38" xfId="28" applyFont="1" applyFill="1" applyBorder="1" applyAlignment="1" applyProtection="1">
      <alignment horizontal="center" vertical="center"/>
      <protection/>
    </xf>
    <xf numFmtId="0" fontId="2" fillId="0" borderId="30" xfId="28" applyFont="1" applyFill="1" applyBorder="1" applyAlignment="1" applyProtection="1">
      <alignment horizontal="center" vertical="center"/>
      <protection/>
    </xf>
    <xf numFmtId="0" fontId="2" fillId="0" borderId="18" xfId="28" applyFont="1" applyFill="1" applyBorder="1" applyAlignment="1" applyProtection="1">
      <alignment horizontal="center" vertical="center" wrapText="1"/>
      <protection/>
    </xf>
    <xf numFmtId="0" fontId="2" fillId="0" borderId="19" xfId="28" applyFont="1" applyFill="1" applyBorder="1" applyAlignment="1" applyProtection="1">
      <alignment horizontal="center" vertical="center" wrapText="1"/>
      <protection/>
    </xf>
    <xf numFmtId="0" fontId="2" fillId="0" borderId="7" xfId="28" applyFont="1" applyFill="1" applyBorder="1" applyAlignment="1" applyProtection="1">
      <alignment horizontal="center" vertical="center" wrapText="1"/>
      <protection/>
    </xf>
    <xf numFmtId="0" fontId="41" fillId="0" borderId="43" xfId="0" applyFont="1" applyBorder="1" applyAlignment="1">
      <alignment horizontal="left" vertical="center" wrapText="1"/>
    </xf>
    <xf numFmtId="0" fontId="41" fillId="0" borderId="45" xfId="0" applyFont="1" applyBorder="1" applyAlignment="1">
      <alignment horizontal="left" vertical="center" wrapText="1"/>
    </xf>
    <xf numFmtId="0" fontId="41" fillId="0" borderId="8" xfId="0" applyFont="1" applyBorder="1" applyAlignment="1">
      <alignment horizontal="left" vertical="center" wrapText="1"/>
    </xf>
    <xf numFmtId="0" fontId="41" fillId="0" borderId="46" xfId="0" applyFont="1" applyBorder="1" applyAlignment="1">
      <alignment horizontal="left" vertical="center" wrapText="1"/>
    </xf>
    <xf numFmtId="0" fontId="41" fillId="0" borderId="47" xfId="0" applyFont="1" applyBorder="1" applyAlignment="1">
      <alignment horizontal="left" vertical="center" wrapText="1"/>
    </xf>
    <xf numFmtId="0" fontId="41" fillId="0" borderId="49" xfId="0" applyFont="1" applyBorder="1" applyAlignment="1">
      <alignment horizontal="left" vertical="center" wrapText="1"/>
    </xf>
    <xf numFmtId="0" fontId="41" fillId="0" borderId="127" xfId="0" applyFont="1" applyBorder="1" applyAlignment="1">
      <alignment horizontal="center" vertical="center" wrapText="1"/>
    </xf>
    <xf numFmtId="0" fontId="41" fillId="0" borderId="128" xfId="0" applyFont="1" applyBorder="1" applyAlignment="1">
      <alignment horizontal="center" vertical="center" wrapText="1"/>
    </xf>
    <xf numFmtId="0" fontId="41" fillId="0" borderId="129" xfId="0" applyFont="1" applyBorder="1" applyAlignment="1">
      <alignment horizontal="center" vertical="center" wrapText="1"/>
    </xf>
    <xf numFmtId="0" fontId="41" fillId="0" borderId="130" xfId="0" applyFont="1" applyBorder="1" applyAlignment="1">
      <alignment horizontal="center" vertical="center" wrapText="1"/>
    </xf>
    <xf numFmtId="0" fontId="41" fillId="0" borderId="131" xfId="0" applyFont="1" applyBorder="1" applyAlignment="1">
      <alignment horizontal="center" vertical="center" wrapText="1"/>
    </xf>
    <xf numFmtId="0" fontId="41" fillId="0" borderId="100" xfId="0" applyFont="1" applyBorder="1" applyAlignment="1">
      <alignment horizontal="center" vertical="center" wrapText="1"/>
    </xf>
    <xf numFmtId="0" fontId="11" fillId="0" borderId="130" xfId="0" applyFont="1" applyBorder="1" applyAlignment="1">
      <alignment horizontal="center" vertical="center" wrapText="1"/>
    </xf>
    <xf numFmtId="0" fontId="11" fillId="0" borderId="100" xfId="0" applyFont="1" applyBorder="1" applyAlignment="1">
      <alignment horizontal="center" vertical="center" wrapText="1"/>
    </xf>
    <xf numFmtId="0" fontId="41" fillId="0" borderId="127" xfId="0" applyFont="1" applyBorder="1" applyAlignment="1">
      <alignment horizontal="left" vertical="center" wrapText="1"/>
    </xf>
    <xf numFmtId="0" fontId="41" fillId="0" borderId="129" xfId="0" applyFont="1" applyBorder="1" applyAlignment="1">
      <alignment horizontal="left" vertical="center" wrapText="1"/>
    </xf>
    <xf numFmtId="0" fontId="41" fillId="0" borderId="43" xfId="0" applyFont="1" applyBorder="1" applyAlignment="1">
      <alignment horizontal="center" vertical="center" wrapText="1"/>
    </xf>
    <xf numFmtId="0" fontId="41" fillId="0" borderId="45"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46" xfId="0" applyFont="1" applyBorder="1" applyAlignment="1">
      <alignment horizontal="center" vertical="center" wrapText="1"/>
    </xf>
    <xf numFmtId="0" fontId="41" fillId="0" borderId="47" xfId="0" applyFont="1" applyBorder="1" applyAlignment="1">
      <alignment horizontal="center" vertical="center" wrapText="1"/>
    </xf>
    <xf numFmtId="0" fontId="41" fillId="0" borderId="49" xfId="0" applyFont="1" applyBorder="1" applyAlignment="1">
      <alignment horizontal="center" vertical="center" wrapText="1"/>
    </xf>
    <xf numFmtId="0" fontId="42" fillId="0" borderId="130" xfId="0" applyFont="1" applyBorder="1" applyAlignment="1">
      <alignment horizontal="center" vertical="center" wrapText="1"/>
    </xf>
    <xf numFmtId="0" fontId="42" fillId="0" borderId="100" xfId="0" applyFont="1" applyBorder="1" applyAlignment="1">
      <alignment horizontal="center" vertical="center" wrapText="1"/>
    </xf>
    <xf numFmtId="0" fontId="14" fillId="0" borderId="0" xfId="38" applyFont="1" applyFill="1" applyAlignment="1">
      <alignment horizontal="center" vertical="center"/>
      <protection/>
    </xf>
    <xf numFmtId="0" fontId="8" fillId="0" borderId="63" xfId="38" applyFont="1" applyFill="1" applyBorder="1" applyAlignment="1">
      <alignment vertical="center"/>
      <protection/>
    </xf>
    <xf numFmtId="0" fontId="8" fillId="0" borderId="95" xfId="38" applyFont="1" applyFill="1" applyBorder="1" applyAlignment="1">
      <alignment vertical="center"/>
      <protection/>
    </xf>
    <xf numFmtId="0" fontId="8" fillId="0" borderId="97" xfId="38" applyFont="1" applyFill="1" applyBorder="1" applyAlignment="1">
      <alignment vertical="center"/>
      <protection/>
    </xf>
    <xf numFmtId="0" fontId="8" fillId="0" borderId="28" xfId="38" applyFont="1" applyFill="1" applyBorder="1" applyAlignment="1">
      <alignment horizontal="center" vertical="center"/>
      <protection/>
    </xf>
    <xf numFmtId="0" fontId="8" fillId="0" borderId="29" xfId="38" applyFont="1" applyFill="1" applyBorder="1" applyAlignment="1">
      <alignment horizontal="center" vertical="center"/>
      <protection/>
    </xf>
    <xf numFmtId="0" fontId="8" fillId="0" borderId="77" xfId="38" applyFont="1" applyFill="1" applyBorder="1" applyAlignment="1">
      <alignment horizontal="center" vertical="center"/>
      <protection/>
    </xf>
    <xf numFmtId="0" fontId="8" fillId="0" borderId="65" xfId="38" applyFont="1" applyFill="1" applyBorder="1" applyAlignment="1">
      <alignment horizontal="center" vertical="center"/>
      <protection/>
    </xf>
    <xf numFmtId="0" fontId="8" fillId="0" borderId="92" xfId="38" applyFont="1" applyFill="1" applyBorder="1" applyAlignment="1">
      <alignment horizontal="center" vertical="center"/>
      <protection/>
    </xf>
    <xf numFmtId="0" fontId="8" fillId="0" borderId="96" xfId="38" applyFont="1" applyFill="1" applyBorder="1" applyAlignment="1">
      <alignment horizontal="center" vertical="center"/>
      <protection/>
    </xf>
    <xf numFmtId="0" fontId="8" fillId="0" borderId="64" xfId="38" applyFont="1" applyFill="1" applyBorder="1" applyAlignment="1">
      <alignment horizontal="center" vertical="center"/>
      <protection/>
    </xf>
    <xf numFmtId="0" fontId="8" fillId="0" borderId="122" xfId="38" applyFont="1" applyFill="1" applyBorder="1" applyAlignment="1">
      <alignment horizontal="center" vertical="center"/>
      <protection/>
    </xf>
    <xf numFmtId="0" fontId="8" fillId="0" borderId="101" xfId="38" applyFont="1" applyFill="1" applyBorder="1" applyAlignment="1">
      <alignment horizontal="center" vertical="center"/>
      <protection/>
    </xf>
    <xf numFmtId="0" fontId="8" fillId="0" borderId="80" xfId="38" applyFont="1" applyFill="1" applyBorder="1" applyAlignment="1">
      <alignment horizontal="center" vertical="center"/>
      <protection/>
    </xf>
    <xf numFmtId="0" fontId="8" fillId="0" borderId="36" xfId="38" applyFont="1" applyFill="1" applyBorder="1" applyAlignment="1">
      <alignment horizontal="center" vertical="center"/>
      <protection/>
    </xf>
    <xf numFmtId="0" fontId="8" fillId="0" borderId="91" xfId="38" applyFont="1" applyFill="1" applyBorder="1" applyAlignment="1">
      <alignment horizontal="center" vertical="center"/>
      <protection/>
    </xf>
    <xf numFmtId="0" fontId="8" fillId="0" borderId="0" xfId="38" applyFont="1" applyFill="1" applyBorder="1" applyAlignment="1">
      <alignment horizontal="center" vertical="center"/>
      <protection/>
    </xf>
    <xf numFmtId="0" fontId="8" fillId="0" borderId="0" xfId="38" applyFont="1" applyFill="1" applyBorder="1" applyAlignment="1">
      <alignment horizontal="center" vertical="center" wrapText="1"/>
      <protection/>
    </xf>
    <xf numFmtId="0" fontId="8" fillId="0" borderId="64" xfId="38" applyFont="1" applyFill="1" applyBorder="1" applyAlignment="1">
      <alignment horizontal="center" vertical="center" wrapText="1"/>
      <protection/>
    </xf>
    <xf numFmtId="0" fontId="8" fillId="0" borderId="94" xfId="38" applyFont="1" applyFill="1" applyBorder="1" applyAlignment="1">
      <alignment horizontal="center" vertical="center"/>
      <protection/>
    </xf>
    <xf numFmtId="203" fontId="8" fillId="0" borderId="80" xfId="38" applyNumberFormat="1" applyFont="1" applyFill="1" applyBorder="1" applyAlignment="1">
      <alignment horizontal="center" vertical="center"/>
      <protection/>
    </xf>
    <xf numFmtId="203" fontId="8" fillId="0" borderId="91" xfId="38" applyNumberFormat="1" applyFont="1" applyFill="1" applyBorder="1" applyAlignment="1">
      <alignment horizontal="center" vertical="center"/>
      <protection/>
    </xf>
    <xf numFmtId="203" fontId="8" fillId="0" borderId="36" xfId="38" applyNumberFormat="1" applyFont="1" applyFill="1" applyBorder="1" applyAlignment="1">
      <alignment horizontal="center" vertical="center"/>
      <protection/>
    </xf>
    <xf numFmtId="176" fontId="8" fillId="0" borderId="80" xfId="38" applyNumberFormat="1" applyFont="1" applyFill="1" applyBorder="1" applyAlignment="1">
      <alignment horizontal="center" vertical="center"/>
      <protection/>
    </xf>
    <xf numFmtId="176" fontId="8" fillId="0" borderId="91" xfId="38" applyNumberFormat="1" applyFont="1" applyFill="1" applyBorder="1" applyAlignment="1">
      <alignment horizontal="center" vertical="center"/>
      <protection/>
    </xf>
    <xf numFmtId="176" fontId="8" fillId="0" borderId="36" xfId="38" applyNumberFormat="1" applyFont="1" applyFill="1" applyBorder="1" applyAlignment="1">
      <alignment horizontal="center" vertical="center"/>
      <protection/>
    </xf>
    <xf numFmtId="41" fontId="8" fillId="0" borderId="80" xfId="38" applyNumberFormat="1" applyFont="1" applyFill="1" applyBorder="1" applyAlignment="1">
      <alignment horizontal="center" vertical="center"/>
      <protection/>
    </xf>
    <xf numFmtId="41" fontId="8" fillId="0" borderId="91" xfId="38" applyNumberFormat="1" applyFont="1" applyFill="1" applyBorder="1" applyAlignment="1">
      <alignment horizontal="center" vertical="center"/>
      <protection/>
    </xf>
    <xf numFmtId="41" fontId="8" fillId="0" borderId="36" xfId="38" applyNumberFormat="1" applyFont="1" applyFill="1" applyBorder="1" applyAlignment="1">
      <alignment horizontal="center" vertical="center"/>
      <protection/>
    </xf>
    <xf numFmtId="41" fontId="8" fillId="0" borderId="96" xfId="38" applyNumberFormat="1" applyFont="1" applyFill="1" applyBorder="1" applyAlignment="1">
      <alignment horizontal="center" vertical="center"/>
      <protection/>
    </xf>
    <xf numFmtId="41" fontId="8" fillId="0" borderId="64" xfId="38" applyNumberFormat="1" applyFont="1" applyFill="1" applyBorder="1" applyAlignment="1">
      <alignment horizontal="center" vertical="center"/>
      <protection/>
    </xf>
    <xf numFmtId="41" fontId="8" fillId="0" borderId="122" xfId="38" applyNumberFormat="1" applyFont="1" applyFill="1" applyBorder="1" applyAlignment="1">
      <alignment horizontal="center" vertical="center"/>
      <protection/>
    </xf>
    <xf numFmtId="41" fontId="8" fillId="0" borderId="101" xfId="38" applyNumberFormat="1" applyFont="1" applyFill="1" applyBorder="1" applyAlignment="1">
      <alignment horizontal="center" vertical="center"/>
      <protection/>
    </xf>
    <xf numFmtId="41" fontId="8" fillId="0" borderId="0" xfId="38" applyNumberFormat="1" applyFont="1" applyFill="1" applyBorder="1" applyAlignment="1">
      <alignment horizontal="center" vertical="center"/>
      <protection/>
    </xf>
    <xf numFmtId="41" fontId="8" fillId="0" borderId="94" xfId="38" applyNumberFormat="1" applyFont="1" applyFill="1" applyBorder="1" applyAlignment="1">
      <alignment horizontal="center" vertical="center"/>
      <protection/>
    </xf>
    <xf numFmtId="41" fontId="8" fillId="0" borderId="96" xfId="0" applyNumberFormat="1" applyFont="1" applyFill="1" applyBorder="1" applyAlignment="1">
      <alignment horizontal="center" vertical="center"/>
    </xf>
    <xf numFmtId="41" fontId="8" fillId="0" borderId="64" xfId="0" applyNumberFormat="1" applyFont="1" applyFill="1" applyBorder="1" applyAlignment="1">
      <alignment horizontal="center" vertical="center"/>
    </xf>
    <xf numFmtId="41" fontId="8" fillId="0" borderId="0" xfId="0" applyNumberFormat="1" applyFont="1" applyFill="1" applyBorder="1" applyAlignment="1">
      <alignment horizontal="center" vertical="center"/>
    </xf>
    <xf numFmtId="203" fontId="8" fillId="0" borderId="96" xfId="38" applyNumberFormat="1" applyFont="1" applyFill="1" applyBorder="1" applyAlignment="1">
      <alignment horizontal="center" vertical="center"/>
      <protection/>
    </xf>
    <xf numFmtId="203" fontId="8" fillId="0" borderId="64" xfId="38" applyNumberFormat="1" applyFont="1" applyFill="1" applyBorder="1" applyAlignment="1">
      <alignment horizontal="center" vertical="center"/>
      <protection/>
    </xf>
    <xf numFmtId="203" fontId="8" fillId="0" borderId="0" xfId="38" applyNumberFormat="1" applyFont="1" applyFill="1" applyBorder="1" applyAlignment="1">
      <alignment horizontal="center" vertical="center"/>
      <protection/>
    </xf>
    <xf numFmtId="203" fontId="8" fillId="0" borderId="80" xfId="0" applyNumberFormat="1" applyFont="1" applyFill="1" applyBorder="1" applyAlignment="1">
      <alignment horizontal="center" vertical="center"/>
    </xf>
    <xf numFmtId="203" fontId="8" fillId="0" borderId="91" xfId="0" applyNumberFormat="1" applyFont="1" applyFill="1" applyBorder="1" applyAlignment="1">
      <alignment horizontal="center" vertical="center"/>
    </xf>
    <xf numFmtId="203" fontId="8" fillId="0" borderId="36" xfId="0" applyNumberFormat="1" applyFont="1" applyFill="1" applyBorder="1" applyAlignment="1">
      <alignment horizontal="center" vertical="center"/>
    </xf>
    <xf numFmtId="0" fontId="8" fillId="0" borderId="40" xfId="38" applyFont="1" applyFill="1" applyBorder="1" applyAlignment="1">
      <alignment horizontal="center" vertical="center" wrapText="1"/>
      <protection/>
    </xf>
    <xf numFmtId="0" fontId="8" fillId="0" borderId="92" xfId="38" applyFont="1" applyFill="1" applyBorder="1" applyAlignment="1">
      <alignment horizontal="center" vertical="center" wrapText="1"/>
      <protection/>
    </xf>
    <xf numFmtId="176" fontId="8" fillId="0" borderId="96" xfId="38" applyNumberFormat="1" applyFont="1" applyFill="1" applyBorder="1" applyAlignment="1">
      <alignment horizontal="center" vertical="center"/>
      <protection/>
    </xf>
    <xf numFmtId="176" fontId="8" fillId="0" borderId="0" xfId="38" applyNumberFormat="1" applyFont="1" applyFill="1" applyBorder="1" applyAlignment="1">
      <alignment horizontal="center" vertical="center"/>
      <protection/>
    </xf>
    <xf numFmtId="176" fontId="8" fillId="0" borderId="64" xfId="38" applyNumberFormat="1" applyFont="1" applyFill="1" applyBorder="1" applyAlignment="1">
      <alignment horizontal="center" vertical="center"/>
      <protection/>
    </xf>
    <xf numFmtId="203" fontId="8" fillId="0" borderId="65" xfId="38" applyNumberFormat="1" applyFont="1" applyFill="1" applyBorder="1" applyAlignment="1">
      <alignment horizontal="center" vertical="center"/>
      <protection/>
    </xf>
    <xf numFmtId="203" fontId="8" fillId="0" borderId="40" xfId="38" applyNumberFormat="1" applyFont="1" applyFill="1" applyBorder="1" applyAlignment="1">
      <alignment horizontal="center" vertical="center"/>
      <protection/>
    </xf>
    <xf numFmtId="203" fontId="8" fillId="0" borderId="92" xfId="38" applyNumberFormat="1" applyFont="1" applyFill="1" applyBorder="1" applyAlignment="1">
      <alignment horizontal="center" vertical="center"/>
      <protection/>
    </xf>
    <xf numFmtId="203" fontId="8" fillId="0" borderId="122" xfId="38" applyNumberFormat="1" applyFont="1" applyFill="1" applyBorder="1" applyAlignment="1">
      <alignment horizontal="center" vertical="center"/>
      <protection/>
    </xf>
    <xf numFmtId="203" fontId="8" fillId="0" borderId="94" xfId="38" applyNumberFormat="1" applyFont="1" applyFill="1" applyBorder="1" applyAlignment="1">
      <alignment horizontal="center" vertical="center"/>
      <protection/>
    </xf>
    <xf numFmtId="203" fontId="8" fillId="0" borderId="101" xfId="38" applyNumberFormat="1" applyFont="1" applyFill="1" applyBorder="1" applyAlignment="1">
      <alignment horizontal="center" vertical="center"/>
      <protection/>
    </xf>
    <xf numFmtId="41" fontId="8" fillId="0" borderId="65" xfId="38" applyNumberFormat="1" applyFont="1" applyFill="1" applyBorder="1" applyAlignment="1">
      <alignment horizontal="center" vertical="center"/>
      <protection/>
    </xf>
    <xf numFmtId="41" fontId="8" fillId="0" borderId="40" xfId="38" applyNumberFormat="1" applyFont="1" applyFill="1" applyBorder="1" applyAlignment="1">
      <alignment horizontal="center" vertical="center"/>
      <protection/>
    </xf>
    <xf numFmtId="41" fontId="8" fillId="0" borderId="92" xfId="38" applyNumberFormat="1" applyFont="1" applyFill="1" applyBorder="1" applyAlignment="1">
      <alignment horizontal="center" vertical="center"/>
      <protection/>
    </xf>
    <xf numFmtId="0" fontId="8" fillId="0" borderId="0" xfId="0" applyFont="1" applyFill="1" applyBorder="1" applyAlignment="1">
      <alignment horizontal="right" vertical="center"/>
    </xf>
    <xf numFmtId="0" fontId="2" fillId="0" borderId="1" xfId="0" applyFont="1" applyFill="1" applyBorder="1" applyAlignment="1">
      <alignment vertical="center"/>
    </xf>
    <xf numFmtId="176" fontId="8" fillId="0" borderId="1" xfId="16" applyNumberFormat="1" applyFont="1" applyFill="1" applyBorder="1" applyAlignment="1">
      <alignment horizontal="right" vertical="center"/>
    </xf>
    <xf numFmtId="0" fontId="27" fillId="0" borderId="1" xfId="0" applyFont="1" applyFill="1" applyBorder="1" applyAlignment="1">
      <alignment vertical="center" wrapText="1"/>
    </xf>
    <xf numFmtId="0" fontId="27" fillId="0" borderId="1" xfId="0" applyFont="1" applyFill="1" applyBorder="1" applyAlignment="1">
      <alignment vertical="center"/>
    </xf>
    <xf numFmtId="0" fontId="27" fillId="0" borderId="6"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6" xfId="0" applyFont="1" applyFill="1" applyBorder="1" applyAlignment="1">
      <alignment vertical="center" wrapText="1"/>
    </xf>
    <xf numFmtId="0" fontId="27" fillId="0" borderId="3" xfId="0" applyFont="1" applyFill="1" applyBorder="1" applyAlignment="1">
      <alignment vertical="center" wrapText="1"/>
    </xf>
    <xf numFmtId="0" fontId="27" fillId="0" borderId="6" xfId="0" applyFont="1" applyFill="1" applyBorder="1" applyAlignment="1">
      <alignment horizontal="left" vertical="center" shrinkToFit="1"/>
    </xf>
    <xf numFmtId="0" fontId="27" fillId="0" borderId="3" xfId="0" applyFont="1" applyFill="1" applyBorder="1" applyAlignment="1">
      <alignment horizontal="left" vertical="center" shrinkToFit="1"/>
    </xf>
    <xf numFmtId="0" fontId="34" fillId="0" borderId="6"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8" fillId="0" borderId="22" xfId="0" applyFont="1" applyFill="1" applyBorder="1" applyAlignment="1">
      <alignment horizontal="right" vertical="center"/>
    </xf>
    <xf numFmtId="0" fontId="8" fillId="0" borderId="0" xfId="0" applyFont="1" applyFill="1" applyAlignment="1">
      <alignment horizontal="center" vertical="center" wrapText="1"/>
    </xf>
    <xf numFmtId="0" fontId="6"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176" fontId="8" fillId="0" borderId="2" xfId="16" applyNumberFormat="1" applyFont="1" applyFill="1" applyBorder="1" applyAlignment="1">
      <alignment horizontal="right" vertical="center"/>
    </xf>
    <xf numFmtId="176" fontId="8" fillId="0" borderId="6" xfId="16" applyNumberFormat="1" applyFont="1" applyFill="1" applyBorder="1" applyAlignment="1">
      <alignment horizontal="right" vertical="center"/>
    </xf>
    <xf numFmtId="176" fontId="8" fillId="0" borderId="3" xfId="16" applyNumberFormat="1" applyFont="1" applyFill="1" applyBorder="1" applyAlignment="1">
      <alignment horizontal="right" vertical="center"/>
    </xf>
    <xf numFmtId="0" fontId="8" fillId="0" borderId="0" xfId="0" applyFont="1" applyFill="1" applyBorder="1" applyAlignment="1">
      <alignment vertical="center" wrapText="1"/>
    </xf>
    <xf numFmtId="49" fontId="17" fillId="0" borderId="1" xfId="0" applyNumberFormat="1" applyFont="1" applyFill="1" applyBorder="1" applyAlignment="1">
      <alignment horizontal="center" vertical="center"/>
    </xf>
    <xf numFmtId="0" fontId="8" fillId="0" borderId="2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8" fillId="0" borderId="3" xfId="0" applyFont="1" applyFill="1" applyBorder="1" applyAlignment="1">
      <alignment vertical="center" wrapText="1"/>
    </xf>
    <xf numFmtId="0" fontId="8" fillId="0" borderId="9" xfId="0" applyFont="1" applyFill="1" applyBorder="1" applyAlignment="1">
      <alignment vertical="center" wrapText="1"/>
    </xf>
    <xf numFmtId="0" fontId="6" fillId="0" borderId="4" xfId="0" applyFont="1" applyFill="1" applyBorder="1" applyAlignment="1" applyProtection="1">
      <alignment horizontal="center" vertical="center"/>
      <protection/>
    </xf>
    <xf numFmtId="0" fontId="6" fillId="0" borderId="5"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2" fillId="0" borderId="2"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7"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7" xfId="0" applyFont="1" applyFill="1" applyBorder="1" applyAlignment="1" applyProtection="1">
      <alignment horizontal="center" vertical="center" wrapText="1"/>
      <protection/>
    </xf>
    <xf numFmtId="0" fontId="6" fillId="0" borderId="4" xfId="0" applyFont="1" applyFill="1" applyBorder="1" applyAlignment="1" applyProtection="1">
      <alignment horizontal="left" vertical="center" shrinkToFit="1"/>
      <protection/>
    </xf>
    <xf numFmtId="0" fontId="6" fillId="0" borderId="3" xfId="0" applyFont="1" applyFill="1" applyBorder="1" applyAlignment="1" applyProtection="1">
      <alignment horizontal="left" vertical="center" shrinkToFit="1"/>
      <protection/>
    </xf>
    <xf numFmtId="0" fontId="6" fillId="0" borderId="2" xfId="0" applyFont="1" applyFill="1" applyBorder="1" applyAlignment="1" applyProtection="1">
      <alignment horizontal="left" vertical="center" wrapText="1" shrinkToFit="1"/>
      <protection/>
    </xf>
    <xf numFmtId="0" fontId="6" fillId="0" borderId="3" xfId="0" applyFont="1" applyFill="1" applyBorder="1" applyAlignment="1" applyProtection="1">
      <alignment horizontal="left" vertical="center" wrapText="1" shrinkToFit="1"/>
      <protection/>
    </xf>
    <xf numFmtId="0" fontId="6" fillId="0" borderId="18"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protection/>
    </xf>
    <xf numFmtId="0" fontId="6" fillId="0" borderId="7" xfId="0" applyFont="1" applyFill="1" applyBorder="1" applyAlignment="1" applyProtection="1">
      <alignment horizontal="center" vertical="center"/>
      <protection/>
    </xf>
    <xf numFmtId="49" fontId="2" fillId="0" borderId="0" xfId="33" applyNumberFormat="1" applyFont="1" applyFill="1" applyAlignment="1">
      <alignment horizontal="left" vertical="center"/>
      <protection/>
    </xf>
    <xf numFmtId="0" fontId="8" fillId="0" borderId="1" xfId="33" applyFont="1" applyFill="1" applyBorder="1" applyAlignment="1">
      <alignment horizontal="center" vertical="center" wrapText="1"/>
      <protection/>
    </xf>
    <xf numFmtId="0" fontId="8" fillId="0" borderId="2" xfId="33" applyFont="1" applyFill="1" applyBorder="1" applyAlignment="1">
      <alignment vertical="center"/>
      <protection/>
    </xf>
    <xf numFmtId="0" fontId="2" fillId="0" borderId="3" xfId="49" applyFont="1" applyFill="1" applyBorder="1" applyAlignment="1">
      <alignment vertical="center"/>
      <protection/>
    </xf>
    <xf numFmtId="0" fontId="8" fillId="0" borderId="18" xfId="20" applyFont="1" applyFill="1" applyBorder="1" applyAlignment="1">
      <alignment vertical="center" wrapText="1"/>
      <protection/>
    </xf>
    <xf numFmtId="0" fontId="8" fillId="0" borderId="1" xfId="20" applyFont="1" applyFill="1" applyBorder="1" applyAlignment="1">
      <alignment vertical="center" wrapText="1"/>
      <protection/>
    </xf>
    <xf numFmtId="3" fontId="6" fillId="0" borderId="0" xfId="41" applyFont="1" applyFill="1" applyBorder="1" applyAlignment="1">
      <alignment horizontal="right" vertical="center" wrapText="1"/>
      <protection/>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7" xfId="0" applyFont="1" applyFill="1" applyBorder="1" applyAlignment="1">
      <alignment vertical="center"/>
    </xf>
    <xf numFmtId="0" fontId="7" fillId="0" borderId="5" xfId="0" applyFont="1" applyFill="1" applyBorder="1" applyAlignment="1">
      <alignment vertical="center"/>
    </xf>
    <xf numFmtId="0" fontId="7" fillId="0" borderId="20" xfId="0" applyFont="1" applyFill="1" applyBorder="1" applyAlignment="1">
      <alignment vertical="center"/>
    </xf>
    <xf numFmtId="0" fontId="7" fillId="0" borderId="0" xfId="0" applyFont="1" applyFill="1" applyAlignment="1">
      <alignment vertical="center"/>
    </xf>
    <xf numFmtId="0" fontId="7" fillId="0" borderId="9"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11" xfId="0" applyFont="1" applyFill="1" applyBorder="1" applyAlignment="1">
      <alignment vertical="center"/>
    </xf>
    <xf numFmtId="0" fontId="27" fillId="0" borderId="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8" fillId="0" borderId="17" xfId="0" applyFont="1" applyFill="1" applyBorder="1" applyAlignment="1">
      <alignment vertical="center" shrinkToFit="1"/>
    </xf>
    <xf numFmtId="0" fontId="8" fillId="0" borderId="94" xfId="0" applyFont="1" applyFill="1" applyBorder="1" applyAlignment="1">
      <alignment vertical="center" shrinkToFit="1"/>
    </xf>
    <xf numFmtId="176" fontId="7" fillId="0" borderId="1"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0" fontId="8" fillId="0" borderId="40" xfId="0" applyFont="1" applyFill="1" applyBorder="1" applyAlignment="1">
      <alignment vertical="center" shrinkToFit="1"/>
    </xf>
    <xf numFmtId="176" fontId="7" fillId="0" borderId="31" xfId="0" applyNumberFormat="1" applyFont="1" applyFill="1" applyBorder="1" applyAlignment="1">
      <alignment horizontal="right" vertical="center"/>
    </xf>
    <xf numFmtId="176" fontId="7" fillId="0" borderId="23" xfId="0" applyNumberFormat="1" applyFont="1" applyFill="1" applyBorder="1" applyAlignment="1">
      <alignment horizontal="right" vertical="center"/>
    </xf>
    <xf numFmtId="0" fontId="8" fillId="0" borderId="0" xfId="0" applyFont="1" applyFill="1" applyBorder="1" applyAlignment="1">
      <alignment horizontal="distributed" vertical="center"/>
    </xf>
    <xf numFmtId="176" fontId="7" fillId="0" borderId="7" xfId="0" applyNumberFormat="1" applyFont="1" applyFill="1" applyBorder="1" applyAlignment="1">
      <alignment horizontal="right" vertical="center"/>
    </xf>
    <xf numFmtId="0" fontId="8" fillId="0" borderId="40" xfId="0" applyFont="1" applyFill="1" applyBorder="1" applyAlignment="1">
      <alignment vertical="center"/>
    </xf>
    <xf numFmtId="0" fontId="8" fillId="0" borderId="94" xfId="0" applyFont="1" applyFill="1" applyBorder="1" applyAlignment="1">
      <alignment vertical="center"/>
    </xf>
    <xf numFmtId="0" fontId="8" fillId="0" borderId="0" xfId="0" applyFont="1" applyFill="1" applyBorder="1" applyAlignment="1">
      <alignment vertical="center" shrinkToFit="1"/>
    </xf>
    <xf numFmtId="0" fontId="34" fillId="0" borderId="40" xfId="0" applyFont="1" applyFill="1" applyBorder="1" applyAlignment="1">
      <alignment horizontal="distributed" vertical="center" wrapText="1"/>
    </xf>
    <xf numFmtId="0" fontId="34" fillId="0" borderId="94" xfId="0" applyFont="1" applyFill="1" applyBorder="1" applyAlignment="1">
      <alignment horizontal="distributed" vertical="center"/>
    </xf>
    <xf numFmtId="0" fontId="2" fillId="0" borderId="94" xfId="0" applyFont="1" applyFill="1" applyBorder="1" applyAlignment="1">
      <alignment horizontal="distributed" vertical="center"/>
    </xf>
    <xf numFmtId="0" fontId="8" fillId="0" borderId="22" xfId="0" applyFont="1" applyFill="1" applyBorder="1" applyAlignment="1">
      <alignment vertical="center" shrinkToFit="1"/>
    </xf>
    <xf numFmtId="0" fontId="27" fillId="0" borderId="4" xfId="0" applyFont="1" applyFill="1" applyBorder="1" applyAlignment="1">
      <alignment horizontal="center" vertical="center" wrapText="1" shrinkToFit="1"/>
    </xf>
    <xf numFmtId="0" fontId="27" fillId="0" borderId="17" xfId="0" applyFont="1" applyFill="1" applyBorder="1" applyAlignment="1">
      <alignment horizontal="center" vertical="center" wrapText="1" shrinkToFit="1"/>
    </xf>
    <xf numFmtId="0" fontId="27" fillId="0" borderId="5" xfId="0" applyFont="1" applyFill="1" applyBorder="1" applyAlignment="1">
      <alignment horizontal="center" vertical="center" wrapText="1" shrinkToFit="1"/>
    </xf>
    <xf numFmtId="0" fontId="27" fillId="0" borderId="20" xfId="0" applyFont="1" applyFill="1" applyBorder="1" applyAlignment="1">
      <alignment horizontal="center" vertical="center" wrapText="1" shrinkToFit="1"/>
    </xf>
    <xf numFmtId="0" fontId="27" fillId="0" borderId="0"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21" xfId="0" applyFont="1" applyFill="1" applyBorder="1" applyAlignment="1">
      <alignment horizontal="center" vertical="center" wrapText="1" shrinkToFit="1"/>
    </xf>
    <xf numFmtId="0" fontId="27" fillId="0" borderId="22" xfId="0" applyFont="1" applyFill="1" applyBorder="1" applyAlignment="1">
      <alignment horizontal="center" vertical="center" wrapText="1" shrinkToFit="1"/>
    </xf>
    <xf numFmtId="0" fontId="27" fillId="0" borderId="11" xfId="0" applyFont="1" applyFill="1" applyBorder="1" applyAlignment="1">
      <alignment horizontal="center" vertical="center" wrapText="1" shrinkToFit="1"/>
    </xf>
  </cellXfs>
  <cellStyles count="37">
    <cellStyle name="Normal" xfId="0"/>
    <cellStyle name="Percent" xfId="15"/>
    <cellStyle name="Comma [0]" xfId="16"/>
    <cellStyle name="Comma" xfId="17"/>
    <cellStyle name="Currency [0]" xfId="18"/>
    <cellStyle name="Currency" xfId="19"/>
    <cellStyle name="標準_(08)第２－４" xfId="20"/>
    <cellStyle name="標準_(09)第２－５" xfId="21"/>
    <cellStyle name="標準_05 中間連結剰余金計算書" xfId="22"/>
    <cellStyle name="標準_1703単体注記170416" xfId="23"/>
    <cellStyle name="標準_18.06四半期財務情報エクセル" xfId="24"/>
    <cellStyle name="標準_18年9月期FS" xfId="25"/>
    <cellStyle name="標準_2連結損益計算書" xfId="26"/>
    <cellStyle name="標準_49　3株主資本等変動計算書" xfId="27"/>
    <cellStyle name="標準_⑥変動計算書" xfId="28"/>
    <cellStyle name="標準_⑲比較中間株主資本等変動計算書1909" xfId="29"/>
    <cellStyle name="標準_download 2" xfId="30"/>
    <cellStyle name="標準_HK2_財務諸表1809" xfId="31"/>
    <cellStyle name="標準_その２" xfId="32"/>
    <cellStyle name="標準_株主資本等変動計算書" xfId="33"/>
    <cellStyle name="標準_株主資本等変動計算書(H19.3注記含む）" xfId="34"/>
    <cellStyle name="標準_株主資本等変動計算書06.06" xfId="35"/>
    <cellStyle name="標準_株主資本等変動計算書19.9" xfId="36"/>
    <cellStyle name="標準_株主資本等変動計算書1903" xfId="37"/>
    <cellStyle name="標準_株主資本変動計算書" xfId="38"/>
    <cellStyle name="標準_財務諸表07.09" xfId="39"/>
    <cellStyle name="標準_四半期短信1806" xfId="40"/>
    <cellStyle name="標準_損益計算書" xfId="41"/>
    <cellStyle name="標準_貸借対照表 (2)" xfId="42"/>
    <cellStyle name="標準_単体　2" xfId="43"/>
    <cellStyle name="標準_短信1809(単体)" xfId="44"/>
    <cellStyle name="標準_中間株主資本等変動計算書" xfId="45"/>
    <cellStyle name="標準_中間損益計算書(14年9月期計算書類用)" xfId="46"/>
    <cellStyle name="標準_中間貸借対照表" xfId="47"/>
    <cellStyle name="標準_注記1809" xfId="48"/>
    <cellStyle name="標準_連結株主資本等変動計算書" xfId="49"/>
    <cellStyle name="標準_連結貸借対照表1203_1" xfId="50"/>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714375</xdr:colOff>
      <xdr:row>1</xdr:row>
      <xdr:rowOff>0</xdr:rowOff>
    </xdr:from>
    <xdr:to>
      <xdr:col>6</xdr:col>
      <xdr:colOff>28575</xdr:colOff>
      <xdr:row>4</xdr:row>
      <xdr:rowOff>0</xdr:rowOff>
    </xdr:to>
    <xdr:sp>
      <xdr:nvSpPr>
        <xdr:cNvPr id="1" name="AutoShape 1"/>
        <xdr:cNvSpPr>
          <a:spLocks/>
        </xdr:cNvSpPr>
      </xdr:nvSpPr>
      <xdr:spPr>
        <a:xfrm>
          <a:off x="3933825" y="190500"/>
          <a:ext cx="66675" cy="657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xdr:row>
      <xdr:rowOff>19050</xdr:rowOff>
    </xdr:from>
    <xdr:to>
      <xdr:col>9</xdr:col>
      <xdr:colOff>504825</xdr:colOff>
      <xdr:row>3</xdr:row>
      <xdr:rowOff>180975</xdr:rowOff>
    </xdr:to>
    <xdr:sp>
      <xdr:nvSpPr>
        <xdr:cNvPr id="2" name="AutoShape 2"/>
        <xdr:cNvSpPr>
          <a:spLocks/>
        </xdr:cNvSpPr>
      </xdr:nvSpPr>
      <xdr:spPr>
        <a:xfrm>
          <a:off x="6657975" y="20955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714375</xdr:colOff>
      <xdr:row>1</xdr:row>
      <xdr:rowOff>0</xdr:rowOff>
    </xdr:from>
    <xdr:to>
      <xdr:col>6</xdr:col>
      <xdr:colOff>28575</xdr:colOff>
      <xdr:row>4</xdr:row>
      <xdr:rowOff>0</xdr:rowOff>
    </xdr:to>
    <xdr:sp>
      <xdr:nvSpPr>
        <xdr:cNvPr id="3" name="AutoShape 3"/>
        <xdr:cNvSpPr>
          <a:spLocks/>
        </xdr:cNvSpPr>
      </xdr:nvSpPr>
      <xdr:spPr>
        <a:xfrm>
          <a:off x="3933825" y="190500"/>
          <a:ext cx="66675" cy="657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xdr:row>
      <xdr:rowOff>19050</xdr:rowOff>
    </xdr:from>
    <xdr:to>
      <xdr:col>9</xdr:col>
      <xdr:colOff>504825</xdr:colOff>
      <xdr:row>3</xdr:row>
      <xdr:rowOff>180975</xdr:rowOff>
    </xdr:to>
    <xdr:sp>
      <xdr:nvSpPr>
        <xdr:cNvPr id="4" name="AutoShape 4"/>
        <xdr:cNvSpPr>
          <a:spLocks/>
        </xdr:cNvSpPr>
      </xdr:nvSpPr>
      <xdr:spPr>
        <a:xfrm>
          <a:off x="6657975" y="20955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xdr:row>
      <xdr:rowOff>0</xdr:rowOff>
    </xdr:from>
    <xdr:to>
      <xdr:col>8</xdr:col>
      <xdr:colOff>114300</xdr:colOff>
      <xdr:row>3</xdr:row>
      <xdr:rowOff>0</xdr:rowOff>
    </xdr:to>
    <xdr:sp>
      <xdr:nvSpPr>
        <xdr:cNvPr id="1" name="AutoShape 1"/>
        <xdr:cNvSpPr>
          <a:spLocks/>
        </xdr:cNvSpPr>
      </xdr:nvSpPr>
      <xdr:spPr>
        <a:xfrm>
          <a:off x="3162300" y="304800"/>
          <a:ext cx="219075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1</xdr:row>
      <xdr:rowOff>9525</xdr:rowOff>
    </xdr:from>
    <xdr:to>
      <xdr:col>5</xdr:col>
      <xdr:colOff>0</xdr:colOff>
      <xdr:row>4</xdr:row>
      <xdr:rowOff>0</xdr:rowOff>
    </xdr:to>
    <xdr:sp>
      <xdr:nvSpPr>
        <xdr:cNvPr id="1" name="AutoShape 1"/>
        <xdr:cNvSpPr>
          <a:spLocks/>
        </xdr:cNvSpPr>
      </xdr:nvSpPr>
      <xdr:spPr>
        <a:xfrm>
          <a:off x="3209925" y="171450"/>
          <a:ext cx="152400" cy="704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152400</xdr:rowOff>
    </xdr:from>
    <xdr:to>
      <xdr:col>9</xdr:col>
      <xdr:colOff>76200</xdr:colOff>
      <xdr:row>4</xdr:row>
      <xdr:rowOff>0</xdr:rowOff>
    </xdr:to>
    <xdr:sp>
      <xdr:nvSpPr>
        <xdr:cNvPr id="2" name="AutoShape 2"/>
        <xdr:cNvSpPr>
          <a:spLocks/>
        </xdr:cNvSpPr>
      </xdr:nvSpPr>
      <xdr:spPr>
        <a:xfrm>
          <a:off x="6057900" y="152400"/>
          <a:ext cx="76200" cy="7239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0</xdr:row>
      <xdr:rowOff>0</xdr:rowOff>
    </xdr:from>
    <xdr:to>
      <xdr:col>4</xdr:col>
      <xdr:colOff>542925</xdr:colOff>
      <xdr:row>0</xdr:row>
      <xdr:rowOff>0</xdr:rowOff>
    </xdr:to>
    <xdr:sp>
      <xdr:nvSpPr>
        <xdr:cNvPr id="1" name="AutoShape 1"/>
        <xdr:cNvSpPr>
          <a:spLocks/>
        </xdr:cNvSpPr>
      </xdr:nvSpPr>
      <xdr:spPr>
        <a:xfrm>
          <a:off x="3381375" y="0"/>
          <a:ext cx="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419100</xdr:colOff>
      <xdr:row>0</xdr:row>
      <xdr:rowOff>0</xdr:rowOff>
    </xdr:from>
    <xdr:to>
      <xdr:col>4</xdr:col>
      <xdr:colOff>495300</xdr:colOff>
      <xdr:row>0</xdr:row>
      <xdr:rowOff>0</xdr:rowOff>
    </xdr:to>
    <xdr:sp>
      <xdr:nvSpPr>
        <xdr:cNvPr id="2" name="AutoShape 2"/>
        <xdr:cNvSpPr>
          <a:spLocks/>
        </xdr:cNvSpPr>
      </xdr:nvSpPr>
      <xdr:spPr>
        <a:xfrm>
          <a:off x="3143250" y="0"/>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0</xdr:row>
      <xdr:rowOff>0</xdr:rowOff>
    </xdr:from>
    <xdr:to>
      <xdr:col>3</xdr:col>
      <xdr:colOff>190500</xdr:colOff>
      <xdr:row>0</xdr:row>
      <xdr:rowOff>0</xdr:rowOff>
    </xdr:to>
    <xdr:sp>
      <xdr:nvSpPr>
        <xdr:cNvPr id="3" name="AutoShape 3"/>
        <xdr:cNvSpPr>
          <a:spLocks/>
        </xdr:cNvSpPr>
      </xdr:nvSpPr>
      <xdr:spPr>
        <a:xfrm>
          <a:off x="2181225" y="0"/>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0</xdr:row>
      <xdr:rowOff>0</xdr:rowOff>
    </xdr:from>
    <xdr:to>
      <xdr:col>4</xdr:col>
      <xdr:colOff>495300</xdr:colOff>
      <xdr:row>0</xdr:row>
      <xdr:rowOff>0</xdr:rowOff>
    </xdr:to>
    <xdr:sp>
      <xdr:nvSpPr>
        <xdr:cNvPr id="4" name="AutoShape 4"/>
        <xdr:cNvSpPr>
          <a:spLocks/>
        </xdr:cNvSpPr>
      </xdr:nvSpPr>
      <xdr:spPr>
        <a:xfrm>
          <a:off x="3143250" y="0"/>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400050</xdr:colOff>
      <xdr:row>0</xdr:row>
      <xdr:rowOff>0</xdr:rowOff>
    </xdr:from>
    <xdr:to>
      <xdr:col>4</xdr:col>
      <xdr:colOff>495300</xdr:colOff>
      <xdr:row>0</xdr:row>
      <xdr:rowOff>0</xdr:rowOff>
    </xdr:to>
    <xdr:sp>
      <xdr:nvSpPr>
        <xdr:cNvPr id="5" name="AutoShape 5"/>
        <xdr:cNvSpPr>
          <a:spLocks/>
        </xdr:cNvSpPr>
      </xdr:nvSpPr>
      <xdr:spPr>
        <a:xfrm>
          <a:off x="3124200" y="0"/>
          <a:ext cx="9525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0</xdr:row>
      <xdr:rowOff>0</xdr:rowOff>
    </xdr:from>
    <xdr:to>
      <xdr:col>3</xdr:col>
      <xdr:colOff>171450</xdr:colOff>
      <xdr:row>0</xdr:row>
      <xdr:rowOff>0</xdr:rowOff>
    </xdr:to>
    <xdr:sp>
      <xdr:nvSpPr>
        <xdr:cNvPr id="6" name="AutoShape 6"/>
        <xdr:cNvSpPr>
          <a:spLocks/>
        </xdr:cNvSpPr>
      </xdr:nvSpPr>
      <xdr:spPr>
        <a:xfrm>
          <a:off x="2152650" y="0"/>
          <a:ext cx="85725"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0</xdr:row>
      <xdr:rowOff>0</xdr:rowOff>
    </xdr:from>
    <xdr:to>
      <xdr:col>4</xdr:col>
      <xdr:colOff>495300</xdr:colOff>
      <xdr:row>0</xdr:row>
      <xdr:rowOff>0</xdr:rowOff>
    </xdr:to>
    <xdr:sp>
      <xdr:nvSpPr>
        <xdr:cNvPr id="7" name="AutoShape 7"/>
        <xdr:cNvSpPr>
          <a:spLocks/>
        </xdr:cNvSpPr>
      </xdr:nvSpPr>
      <xdr:spPr>
        <a:xfrm>
          <a:off x="3143250" y="0"/>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104775</xdr:rowOff>
    </xdr:from>
    <xdr:to>
      <xdr:col>10</xdr:col>
      <xdr:colOff>590550</xdr:colOff>
      <xdr:row>4</xdr:row>
      <xdr:rowOff>161925</xdr:rowOff>
    </xdr:to>
    <xdr:sp>
      <xdr:nvSpPr>
        <xdr:cNvPr id="1" name="Rectangle 1"/>
        <xdr:cNvSpPr>
          <a:spLocks/>
        </xdr:cNvSpPr>
      </xdr:nvSpPr>
      <xdr:spPr>
        <a:xfrm>
          <a:off x="5391150" y="104775"/>
          <a:ext cx="5410200" cy="10477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　　　　　　　　　平成１９年４月　１日から
第１０４期中　　　　　　　　　　　　　　　　　中間株主資本等変動計算書　　　　　　　　　　
　　　　　　　　　平成１９年９月３０日まで</a:t>
          </a:r>
        </a:p>
      </xdr:txBody>
    </xdr:sp>
    <xdr:clientData/>
  </xdr:twoCellAnchor>
  <xdr:twoCellAnchor>
    <xdr:from>
      <xdr:col>7</xdr:col>
      <xdr:colOff>180975</xdr:colOff>
      <xdr:row>0</xdr:row>
      <xdr:rowOff>238125</xdr:rowOff>
    </xdr:from>
    <xdr:to>
      <xdr:col>8</xdr:col>
      <xdr:colOff>1200150</xdr:colOff>
      <xdr:row>3</xdr:row>
      <xdr:rowOff>38100</xdr:rowOff>
    </xdr:to>
    <xdr:sp>
      <xdr:nvSpPr>
        <xdr:cNvPr id="2" name="AutoShape 2"/>
        <xdr:cNvSpPr>
          <a:spLocks/>
        </xdr:cNvSpPr>
      </xdr:nvSpPr>
      <xdr:spPr>
        <a:xfrm>
          <a:off x="6505575" y="238125"/>
          <a:ext cx="231457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xdr:row>
      <xdr:rowOff>0</xdr:rowOff>
    </xdr:from>
    <xdr:to>
      <xdr:col>9</xdr:col>
      <xdr:colOff>114300</xdr:colOff>
      <xdr:row>3</xdr:row>
      <xdr:rowOff>0</xdr:rowOff>
    </xdr:to>
    <xdr:sp>
      <xdr:nvSpPr>
        <xdr:cNvPr id="1" name="AutoShape 1"/>
        <xdr:cNvSpPr>
          <a:spLocks/>
        </xdr:cNvSpPr>
      </xdr:nvSpPr>
      <xdr:spPr>
        <a:xfrm>
          <a:off x="3543300" y="304800"/>
          <a:ext cx="28956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xdr:row>
      <xdr:rowOff>0</xdr:rowOff>
    </xdr:from>
    <xdr:to>
      <xdr:col>9</xdr:col>
      <xdr:colOff>114300</xdr:colOff>
      <xdr:row>3</xdr:row>
      <xdr:rowOff>0</xdr:rowOff>
    </xdr:to>
    <xdr:sp>
      <xdr:nvSpPr>
        <xdr:cNvPr id="2" name="AutoShape 2"/>
        <xdr:cNvSpPr>
          <a:spLocks/>
        </xdr:cNvSpPr>
      </xdr:nvSpPr>
      <xdr:spPr>
        <a:xfrm>
          <a:off x="3543300" y="304800"/>
          <a:ext cx="28956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76200</xdr:rowOff>
    </xdr:from>
    <xdr:to>
      <xdr:col>10</xdr:col>
      <xdr:colOff>123825</xdr:colOff>
      <xdr:row>1</xdr:row>
      <xdr:rowOff>323850</xdr:rowOff>
    </xdr:to>
    <xdr:sp>
      <xdr:nvSpPr>
        <xdr:cNvPr id="1" name="AutoShape 1"/>
        <xdr:cNvSpPr>
          <a:spLocks/>
        </xdr:cNvSpPr>
      </xdr:nvSpPr>
      <xdr:spPr>
        <a:xfrm>
          <a:off x="2276475" y="76200"/>
          <a:ext cx="194310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14</xdr:row>
      <xdr:rowOff>0</xdr:rowOff>
    </xdr:from>
    <xdr:to>
      <xdr:col>8</xdr:col>
      <xdr:colOff>0</xdr:colOff>
      <xdr:row>14</xdr:row>
      <xdr:rowOff>0</xdr:rowOff>
    </xdr:to>
    <xdr:sp>
      <xdr:nvSpPr>
        <xdr:cNvPr id="1" name="Line 1"/>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2" name="Line 2"/>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3" name="Line 3"/>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4" name="Line 4"/>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5" name="Line 5"/>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6" name="Line 6"/>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7" name="Line 7"/>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8" name="Line 8"/>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9" name="Line 9"/>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0" name="Line 10"/>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1" name="Line 11"/>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2" name="Line 12"/>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13" name="Line 13"/>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14" name="Line 14"/>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15" name="Line 15"/>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16" name="Line 16"/>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7" name="Line 17"/>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8" name="Line 18"/>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9" name="Line 19"/>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20" name="Line 20"/>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21" name="Line 21"/>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22" name="Line 22"/>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23" name="Line 23"/>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24" name="Line 24"/>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 name="Line 25"/>
        <xdr:cNvSpPr>
          <a:spLocks/>
        </xdr:cNvSpPr>
      </xdr:nvSpPr>
      <xdr:spPr>
        <a:xfrm>
          <a:off x="9448800" y="924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 name="Line 26"/>
        <xdr:cNvSpPr>
          <a:spLocks/>
        </xdr:cNvSpPr>
      </xdr:nvSpPr>
      <xdr:spPr>
        <a:xfrm>
          <a:off x="9448800" y="924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 name="Line 27"/>
        <xdr:cNvSpPr>
          <a:spLocks/>
        </xdr:cNvSpPr>
      </xdr:nvSpPr>
      <xdr:spPr>
        <a:xfrm>
          <a:off x="9448800" y="924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 name="Line 28"/>
        <xdr:cNvSpPr>
          <a:spLocks/>
        </xdr:cNvSpPr>
      </xdr:nvSpPr>
      <xdr:spPr>
        <a:xfrm>
          <a:off x="9448800" y="924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29" name="Line 29"/>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30" name="Line 30"/>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31" name="Line 31"/>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32" name="Line 32"/>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33" name="Line 33"/>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34" name="Line 34"/>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35" name="Line 35"/>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36" name="Line 36"/>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0</xdr:rowOff>
    </xdr:from>
    <xdr:to>
      <xdr:col>10</xdr:col>
      <xdr:colOff>0</xdr:colOff>
      <xdr:row>32</xdr:row>
      <xdr:rowOff>0</xdr:rowOff>
    </xdr:to>
    <xdr:sp>
      <xdr:nvSpPr>
        <xdr:cNvPr id="37" name="Line 37"/>
        <xdr:cNvSpPr>
          <a:spLocks/>
        </xdr:cNvSpPr>
      </xdr:nvSpPr>
      <xdr:spPr>
        <a:xfrm>
          <a:off x="12172950" y="924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0</xdr:rowOff>
    </xdr:from>
    <xdr:to>
      <xdr:col>10</xdr:col>
      <xdr:colOff>0</xdr:colOff>
      <xdr:row>32</xdr:row>
      <xdr:rowOff>0</xdr:rowOff>
    </xdr:to>
    <xdr:sp>
      <xdr:nvSpPr>
        <xdr:cNvPr id="38" name="Line 38"/>
        <xdr:cNvSpPr>
          <a:spLocks/>
        </xdr:cNvSpPr>
      </xdr:nvSpPr>
      <xdr:spPr>
        <a:xfrm>
          <a:off x="12172950" y="924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0</xdr:rowOff>
    </xdr:from>
    <xdr:to>
      <xdr:col>10</xdr:col>
      <xdr:colOff>0</xdr:colOff>
      <xdr:row>32</xdr:row>
      <xdr:rowOff>0</xdr:rowOff>
    </xdr:to>
    <xdr:sp>
      <xdr:nvSpPr>
        <xdr:cNvPr id="39" name="Line 39"/>
        <xdr:cNvSpPr>
          <a:spLocks/>
        </xdr:cNvSpPr>
      </xdr:nvSpPr>
      <xdr:spPr>
        <a:xfrm>
          <a:off x="12172950" y="924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0</xdr:rowOff>
    </xdr:from>
    <xdr:to>
      <xdr:col>10</xdr:col>
      <xdr:colOff>0</xdr:colOff>
      <xdr:row>32</xdr:row>
      <xdr:rowOff>0</xdr:rowOff>
    </xdr:to>
    <xdr:sp>
      <xdr:nvSpPr>
        <xdr:cNvPr id="40" name="Line 40"/>
        <xdr:cNvSpPr>
          <a:spLocks/>
        </xdr:cNvSpPr>
      </xdr:nvSpPr>
      <xdr:spPr>
        <a:xfrm>
          <a:off x="12172950" y="924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1" name="Line 41"/>
        <xdr:cNvSpPr>
          <a:spLocks/>
        </xdr:cNvSpPr>
      </xdr:nvSpPr>
      <xdr:spPr>
        <a:xfrm>
          <a:off x="9448800" y="1443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2" name="Line 42"/>
        <xdr:cNvSpPr>
          <a:spLocks/>
        </xdr:cNvSpPr>
      </xdr:nvSpPr>
      <xdr:spPr>
        <a:xfrm>
          <a:off x="9448800" y="1443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3" name="Line 43"/>
        <xdr:cNvSpPr>
          <a:spLocks/>
        </xdr:cNvSpPr>
      </xdr:nvSpPr>
      <xdr:spPr>
        <a:xfrm>
          <a:off x="9448800" y="1443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49</xdr:row>
      <xdr:rowOff>0</xdr:rowOff>
    </xdr:from>
    <xdr:to>
      <xdr:col>8</xdr:col>
      <xdr:colOff>0</xdr:colOff>
      <xdr:row>49</xdr:row>
      <xdr:rowOff>0</xdr:rowOff>
    </xdr:to>
    <xdr:sp>
      <xdr:nvSpPr>
        <xdr:cNvPr id="44" name="Line 44"/>
        <xdr:cNvSpPr>
          <a:spLocks/>
        </xdr:cNvSpPr>
      </xdr:nvSpPr>
      <xdr:spPr>
        <a:xfrm>
          <a:off x="9448800" y="1443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49</xdr:row>
      <xdr:rowOff>0</xdr:rowOff>
    </xdr:from>
    <xdr:to>
      <xdr:col>10</xdr:col>
      <xdr:colOff>0</xdr:colOff>
      <xdr:row>49</xdr:row>
      <xdr:rowOff>0</xdr:rowOff>
    </xdr:to>
    <xdr:sp>
      <xdr:nvSpPr>
        <xdr:cNvPr id="45" name="Line 45"/>
        <xdr:cNvSpPr>
          <a:spLocks/>
        </xdr:cNvSpPr>
      </xdr:nvSpPr>
      <xdr:spPr>
        <a:xfrm>
          <a:off x="12172950" y="1443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49</xdr:row>
      <xdr:rowOff>0</xdr:rowOff>
    </xdr:from>
    <xdr:to>
      <xdr:col>10</xdr:col>
      <xdr:colOff>0</xdr:colOff>
      <xdr:row>49</xdr:row>
      <xdr:rowOff>0</xdr:rowOff>
    </xdr:to>
    <xdr:sp>
      <xdr:nvSpPr>
        <xdr:cNvPr id="46" name="Line 46"/>
        <xdr:cNvSpPr>
          <a:spLocks/>
        </xdr:cNvSpPr>
      </xdr:nvSpPr>
      <xdr:spPr>
        <a:xfrm>
          <a:off x="12172950" y="1443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49</xdr:row>
      <xdr:rowOff>0</xdr:rowOff>
    </xdr:from>
    <xdr:to>
      <xdr:col>10</xdr:col>
      <xdr:colOff>0</xdr:colOff>
      <xdr:row>49</xdr:row>
      <xdr:rowOff>0</xdr:rowOff>
    </xdr:to>
    <xdr:sp>
      <xdr:nvSpPr>
        <xdr:cNvPr id="47" name="Line 47"/>
        <xdr:cNvSpPr>
          <a:spLocks/>
        </xdr:cNvSpPr>
      </xdr:nvSpPr>
      <xdr:spPr>
        <a:xfrm>
          <a:off x="12172950" y="1443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49</xdr:row>
      <xdr:rowOff>0</xdr:rowOff>
    </xdr:from>
    <xdr:to>
      <xdr:col>10</xdr:col>
      <xdr:colOff>0</xdr:colOff>
      <xdr:row>49</xdr:row>
      <xdr:rowOff>0</xdr:rowOff>
    </xdr:to>
    <xdr:sp>
      <xdr:nvSpPr>
        <xdr:cNvPr id="48" name="Line 48"/>
        <xdr:cNvSpPr>
          <a:spLocks/>
        </xdr:cNvSpPr>
      </xdr:nvSpPr>
      <xdr:spPr>
        <a:xfrm>
          <a:off x="12172950" y="1443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49" name="Line 49"/>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50" name="Line 50"/>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51" name="Line 51"/>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52" name="Line 52"/>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53" name="Line 53"/>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54" name="Line 54"/>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55" name="Line 55"/>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56" name="Line 56"/>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57" name="Line 57"/>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58" name="Line 58"/>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59" name="Line 59"/>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60" name="Line 60"/>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61" name="Line 61"/>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62" name="Line 62"/>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63" name="Line 63"/>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64" name="Line 64"/>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65" name="Line 65"/>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66" name="Line 66"/>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67" name="Line 67"/>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68" name="Line 68"/>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69" name="Line 69"/>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70" name="Line 70"/>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71" name="Line 71"/>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72" name="Line 72"/>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73" name="Line 73"/>
        <xdr:cNvSpPr>
          <a:spLocks/>
        </xdr:cNvSpPr>
      </xdr:nvSpPr>
      <xdr:spPr>
        <a:xfrm>
          <a:off x="94488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74" name="Line 74"/>
        <xdr:cNvSpPr>
          <a:spLocks/>
        </xdr:cNvSpPr>
      </xdr:nvSpPr>
      <xdr:spPr>
        <a:xfrm>
          <a:off x="94488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75" name="Line 75"/>
        <xdr:cNvSpPr>
          <a:spLocks/>
        </xdr:cNvSpPr>
      </xdr:nvSpPr>
      <xdr:spPr>
        <a:xfrm>
          <a:off x="94488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76" name="Line 76"/>
        <xdr:cNvSpPr>
          <a:spLocks/>
        </xdr:cNvSpPr>
      </xdr:nvSpPr>
      <xdr:spPr>
        <a:xfrm>
          <a:off x="94488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77" name="Line 77"/>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78" name="Line 78"/>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79" name="Line 79"/>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80" name="Line 80"/>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81" name="Line 81"/>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82" name="Line 82"/>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83" name="Line 83"/>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84" name="Line 84"/>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0</xdr:rowOff>
    </xdr:from>
    <xdr:to>
      <xdr:col>10</xdr:col>
      <xdr:colOff>0</xdr:colOff>
      <xdr:row>33</xdr:row>
      <xdr:rowOff>0</xdr:rowOff>
    </xdr:to>
    <xdr:sp>
      <xdr:nvSpPr>
        <xdr:cNvPr id="85" name="Line 85"/>
        <xdr:cNvSpPr>
          <a:spLocks/>
        </xdr:cNvSpPr>
      </xdr:nvSpPr>
      <xdr:spPr>
        <a:xfrm>
          <a:off x="121729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0</xdr:rowOff>
    </xdr:from>
    <xdr:to>
      <xdr:col>10</xdr:col>
      <xdr:colOff>0</xdr:colOff>
      <xdr:row>33</xdr:row>
      <xdr:rowOff>0</xdr:rowOff>
    </xdr:to>
    <xdr:sp>
      <xdr:nvSpPr>
        <xdr:cNvPr id="86" name="Line 86"/>
        <xdr:cNvSpPr>
          <a:spLocks/>
        </xdr:cNvSpPr>
      </xdr:nvSpPr>
      <xdr:spPr>
        <a:xfrm>
          <a:off x="121729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0</xdr:rowOff>
    </xdr:from>
    <xdr:to>
      <xdr:col>10</xdr:col>
      <xdr:colOff>0</xdr:colOff>
      <xdr:row>33</xdr:row>
      <xdr:rowOff>0</xdr:rowOff>
    </xdr:to>
    <xdr:sp>
      <xdr:nvSpPr>
        <xdr:cNvPr id="87" name="Line 87"/>
        <xdr:cNvSpPr>
          <a:spLocks/>
        </xdr:cNvSpPr>
      </xdr:nvSpPr>
      <xdr:spPr>
        <a:xfrm>
          <a:off x="121729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0</xdr:rowOff>
    </xdr:from>
    <xdr:to>
      <xdr:col>10</xdr:col>
      <xdr:colOff>0</xdr:colOff>
      <xdr:row>33</xdr:row>
      <xdr:rowOff>0</xdr:rowOff>
    </xdr:to>
    <xdr:sp>
      <xdr:nvSpPr>
        <xdr:cNvPr id="88" name="Line 88"/>
        <xdr:cNvSpPr>
          <a:spLocks/>
        </xdr:cNvSpPr>
      </xdr:nvSpPr>
      <xdr:spPr>
        <a:xfrm>
          <a:off x="121729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89" name="Line 89"/>
        <xdr:cNvSpPr>
          <a:spLocks/>
        </xdr:cNvSpPr>
      </xdr:nvSpPr>
      <xdr:spPr>
        <a:xfrm>
          <a:off x="9448800" y="1513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90" name="Line 90"/>
        <xdr:cNvSpPr>
          <a:spLocks/>
        </xdr:cNvSpPr>
      </xdr:nvSpPr>
      <xdr:spPr>
        <a:xfrm>
          <a:off x="9448800" y="1513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91" name="Line 91"/>
        <xdr:cNvSpPr>
          <a:spLocks/>
        </xdr:cNvSpPr>
      </xdr:nvSpPr>
      <xdr:spPr>
        <a:xfrm>
          <a:off x="9448800" y="1513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92" name="Line 92"/>
        <xdr:cNvSpPr>
          <a:spLocks/>
        </xdr:cNvSpPr>
      </xdr:nvSpPr>
      <xdr:spPr>
        <a:xfrm>
          <a:off x="9448800" y="1513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51</xdr:row>
      <xdr:rowOff>0</xdr:rowOff>
    </xdr:from>
    <xdr:to>
      <xdr:col>10</xdr:col>
      <xdr:colOff>0</xdr:colOff>
      <xdr:row>51</xdr:row>
      <xdr:rowOff>0</xdr:rowOff>
    </xdr:to>
    <xdr:sp>
      <xdr:nvSpPr>
        <xdr:cNvPr id="93" name="Line 93"/>
        <xdr:cNvSpPr>
          <a:spLocks/>
        </xdr:cNvSpPr>
      </xdr:nvSpPr>
      <xdr:spPr>
        <a:xfrm>
          <a:off x="12172950" y="1513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51</xdr:row>
      <xdr:rowOff>0</xdr:rowOff>
    </xdr:from>
    <xdr:to>
      <xdr:col>10</xdr:col>
      <xdr:colOff>0</xdr:colOff>
      <xdr:row>51</xdr:row>
      <xdr:rowOff>0</xdr:rowOff>
    </xdr:to>
    <xdr:sp>
      <xdr:nvSpPr>
        <xdr:cNvPr id="94" name="Line 94"/>
        <xdr:cNvSpPr>
          <a:spLocks/>
        </xdr:cNvSpPr>
      </xdr:nvSpPr>
      <xdr:spPr>
        <a:xfrm>
          <a:off x="12172950" y="1513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51</xdr:row>
      <xdr:rowOff>0</xdr:rowOff>
    </xdr:from>
    <xdr:to>
      <xdr:col>10</xdr:col>
      <xdr:colOff>0</xdr:colOff>
      <xdr:row>51</xdr:row>
      <xdr:rowOff>0</xdr:rowOff>
    </xdr:to>
    <xdr:sp>
      <xdr:nvSpPr>
        <xdr:cNvPr id="95" name="Line 95"/>
        <xdr:cNvSpPr>
          <a:spLocks/>
        </xdr:cNvSpPr>
      </xdr:nvSpPr>
      <xdr:spPr>
        <a:xfrm>
          <a:off x="12172950" y="1513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51</xdr:row>
      <xdr:rowOff>0</xdr:rowOff>
    </xdr:from>
    <xdr:to>
      <xdr:col>10</xdr:col>
      <xdr:colOff>0</xdr:colOff>
      <xdr:row>51</xdr:row>
      <xdr:rowOff>0</xdr:rowOff>
    </xdr:to>
    <xdr:sp>
      <xdr:nvSpPr>
        <xdr:cNvPr id="96" name="Line 96"/>
        <xdr:cNvSpPr>
          <a:spLocks/>
        </xdr:cNvSpPr>
      </xdr:nvSpPr>
      <xdr:spPr>
        <a:xfrm>
          <a:off x="12172950" y="1513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97" name="Line 97"/>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98" name="Line 98"/>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99" name="Line 99"/>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100" name="Line 100"/>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01" name="Line 101"/>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02" name="Line 102"/>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03" name="Line 103"/>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04" name="Line 104"/>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05" name="Line 105"/>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06" name="Line 106"/>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07" name="Line 107"/>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08" name="Line 108"/>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109" name="Line 109"/>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110" name="Line 110"/>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111" name="Line 111"/>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112" name="Line 112"/>
        <xdr:cNvSpPr>
          <a:spLocks/>
        </xdr:cNvSpPr>
      </xdr:nvSpPr>
      <xdr:spPr>
        <a:xfrm>
          <a:off x="944880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13" name="Line 113"/>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14" name="Line 114"/>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15" name="Line 115"/>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16" name="Line 116"/>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17" name="Line 117"/>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18" name="Line 118"/>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19" name="Line 119"/>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20" name="Line 120"/>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21" name="Line 121"/>
        <xdr:cNvSpPr>
          <a:spLocks/>
        </xdr:cNvSpPr>
      </xdr:nvSpPr>
      <xdr:spPr>
        <a:xfrm>
          <a:off x="94488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22" name="Line 122"/>
        <xdr:cNvSpPr>
          <a:spLocks/>
        </xdr:cNvSpPr>
      </xdr:nvSpPr>
      <xdr:spPr>
        <a:xfrm>
          <a:off x="94488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23" name="Line 123"/>
        <xdr:cNvSpPr>
          <a:spLocks/>
        </xdr:cNvSpPr>
      </xdr:nvSpPr>
      <xdr:spPr>
        <a:xfrm>
          <a:off x="94488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24" name="Line 124"/>
        <xdr:cNvSpPr>
          <a:spLocks/>
        </xdr:cNvSpPr>
      </xdr:nvSpPr>
      <xdr:spPr>
        <a:xfrm>
          <a:off x="94488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25" name="Line 125"/>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26" name="Line 126"/>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27" name="Line 127"/>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28" name="Line 128"/>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29" name="Line 129"/>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30" name="Line 130"/>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31" name="Line 131"/>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10</xdr:col>
      <xdr:colOff>0</xdr:colOff>
      <xdr:row>14</xdr:row>
      <xdr:rowOff>0</xdr:rowOff>
    </xdr:to>
    <xdr:sp>
      <xdr:nvSpPr>
        <xdr:cNvPr id="132" name="Line 132"/>
        <xdr:cNvSpPr>
          <a:spLocks/>
        </xdr:cNvSpPr>
      </xdr:nvSpPr>
      <xdr:spPr>
        <a:xfrm>
          <a:off x="121729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0</xdr:rowOff>
    </xdr:from>
    <xdr:to>
      <xdr:col>10</xdr:col>
      <xdr:colOff>0</xdr:colOff>
      <xdr:row>33</xdr:row>
      <xdr:rowOff>0</xdr:rowOff>
    </xdr:to>
    <xdr:sp>
      <xdr:nvSpPr>
        <xdr:cNvPr id="133" name="Line 133"/>
        <xdr:cNvSpPr>
          <a:spLocks/>
        </xdr:cNvSpPr>
      </xdr:nvSpPr>
      <xdr:spPr>
        <a:xfrm>
          <a:off x="121729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0</xdr:rowOff>
    </xdr:from>
    <xdr:to>
      <xdr:col>10</xdr:col>
      <xdr:colOff>0</xdr:colOff>
      <xdr:row>33</xdr:row>
      <xdr:rowOff>0</xdr:rowOff>
    </xdr:to>
    <xdr:sp>
      <xdr:nvSpPr>
        <xdr:cNvPr id="134" name="Line 134"/>
        <xdr:cNvSpPr>
          <a:spLocks/>
        </xdr:cNvSpPr>
      </xdr:nvSpPr>
      <xdr:spPr>
        <a:xfrm>
          <a:off x="121729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0</xdr:rowOff>
    </xdr:from>
    <xdr:to>
      <xdr:col>10</xdr:col>
      <xdr:colOff>0</xdr:colOff>
      <xdr:row>33</xdr:row>
      <xdr:rowOff>0</xdr:rowOff>
    </xdr:to>
    <xdr:sp>
      <xdr:nvSpPr>
        <xdr:cNvPr id="135" name="Line 135"/>
        <xdr:cNvSpPr>
          <a:spLocks/>
        </xdr:cNvSpPr>
      </xdr:nvSpPr>
      <xdr:spPr>
        <a:xfrm>
          <a:off x="121729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0</xdr:rowOff>
    </xdr:from>
    <xdr:to>
      <xdr:col>10</xdr:col>
      <xdr:colOff>0</xdr:colOff>
      <xdr:row>33</xdr:row>
      <xdr:rowOff>0</xdr:rowOff>
    </xdr:to>
    <xdr:sp>
      <xdr:nvSpPr>
        <xdr:cNvPr id="136" name="Line 136"/>
        <xdr:cNvSpPr>
          <a:spLocks/>
        </xdr:cNvSpPr>
      </xdr:nvSpPr>
      <xdr:spPr>
        <a:xfrm>
          <a:off x="121729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137" name="Line 137"/>
        <xdr:cNvSpPr>
          <a:spLocks/>
        </xdr:cNvSpPr>
      </xdr:nvSpPr>
      <xdr:spPr>
        <a:xfrm>
          <a:off x="9448800" y="1513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138" name="Line 138"/>
        <xdr:cNvSpPr>
          <a:spLocks/>
        </xdr:cNvSpPr>
      </xdr:nvSpPr>
      <xdr:spPr>
        <a:xfrm>
          <a:off x="9448800" y="1513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139" name="Line 139"/>
        <xdr:cNvSpPr>
          <a:spLocks/>
        </xdr:cNvSpPr>
      </xdr:nvSpPr>
      <xdr:spPr>
        <a:xfrm>
          <a:off x="9448800" y="1513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140" name="Line 140"/>
        <xdr:cNvSpPr>
          <a:spLocks/>
        </xdr:cNvSpPr>
      </xdr:nvSpPr>
      <xdr:spPr>
        <a:xfrm>
          <a:off x="9448800" y="1513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51</xdr:row>
      <xdr:rowOff>0</xdr:rowOff>
    </xdr:from>
    <xdr:to>
      <xdr:col>10</xdr:col>
      <xdr:colOff>0</xdr:colOff>
      <xdr:row>51</xdr:row>
      <xdr:rowOff>0</xdr:rowOff>
    </xdr:to>
    <xdr:sp>
      <xdr:nvSpPr>
        <xdr:cNvPr id="141" name="Line 141"/>
        <xdr:cNvSpPr>
          <a:spLocks/>
        </xdr:cNvSpPr>
      </xdr:nvSpPr>
      <xdr:spPr>
        <a:xfrm>
          <a:off x="12172950" y="1513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51</xdr:row>
      <xdr:rowOff>0</xdr:rowOff>
    </xdr:from>
    <xdr:to>
      <xdr:col>10</xdr:col>
      <xdr:colOff>0</xdr:colOff>
      <xdr:row>51</xdr:row>
      <xdr:rowOff>0</xdr:rowOff>
    </xdr:to>
    <xdr:sp>
      <xdr:nvSpPr>
        <xdr:cNvPr id="142" name="Line 142"/>
        <xdr:cNvSpPr>
          <a:spLocks/>
        </xdr:cNvSpPr>
      </xdr:nvSpPr>
      <xdr:spPr>
        <a:xfrm>
          <a:off x="12172950" y="1513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51</xdr:row>
      <xdr:rowOff>0</xdr:rowOff>
    </xdr:from>
    <xdr:to>
      <xdr:col>10</xdr:col>
      <xdr:colOff>0</xdr:colOff>
      <xdr:row>51</xdr:row>
      <xdr:rowOff>0</xdr:rowOff>
    </xdr:to>
    <xdr:sp>
      <xdr:nvSpPr>
        <xdr:cNvPr id="143" name="Line 143"/>
        <xdr:cNvSpPr>
          <a:spLocks/>
        </xdr:cNvSpPr>
      </xdr:nvSpPr>
      <xdr:spPr>
        <a:xfrm>
          <a:off x="12172950" y="1513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51</xdr:row>
      <xdr:rowOff>0</xdr:rowOff>
    </xdr:from>
    <xdr:to>
      <xdr:col>10</xdr:col>
      <xdr:colOff>0</xdr:colOff>
      <xdr:row>51</xdr:row>
      <xdr:rowOff>0</xdr:rowOff>
    </xdr:to>
    <xdr:sp>
      <xdr:nvSpPr>
        <xdr:cNvPr id="144" name="Line 144"/>
        <xdr:cNvSpPr>
          <a:spLocks/>
        </xdr:cNvSpPr>
      </xdr:nvSpPr>
      <xdr:spPr>
        <a:xfrm>
          <a:off x="12172950" y="1513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85725</xdr:colOff>
      <xdr:row>2</xdr:row>
      <xdr:rowOff>0</xdr:rowOff>
    </xdr:from>
    <xdr:to>
      <xdr:col>43</xdr:col>
      <xdr:colOff>57150</xdr:colOff>
      <xdr:row>2</xdr:row>
      <xdr:rowOff>0</xdr:rowOff>
    </xdr:to>
    <xdr:sp>
      <xdr:nvSpPr>
        <xdr:cNvPr id="1" name="AutoShape 1"/>
        <xdr:cNvSpPr>
          <a:spLocks/>
        </xdr:cNvSpPr>
      </xdr:nvSpPr>
      <xdr:spPr>
        <a:xfrm>
          <a:off x="3448050" y="609600"/>
          <a:ext cx="20764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2</xdr:row>
      <xdr:rowOff>0</xdr:rowOff>
    </xdr:from>
    <xdr:to>
      <xdr:col>42</xdr:col>
      <xdr:colOff>114300</xdr:colOff>
      <xdr:row>2</xdr:row>
      <xdr:rowOff>0</xdr:rowOff>
    </xdr:to>
    <xdr:sp>
      <xdr:nvSpPr>
        <xdr:cNvPr id="2" name="TextBox 2"/>
        <xdr:cNvSpPr txBox="1">
          <a:spLocks noChangeArrowheads="1"/>
        </xdr:cNvSpPr>
      </xdr:nvSpPr>
      <xdr:spPr>
        <a:xfrm>
          <a:off x="3581400" y="609600"/>
          <a:ext cx="1876425" cy="0"/>
        </a:xfrm>
        <a:prstGeom prst="rect">
          <a:avLst/>
        </a:prstGeom>
        <a:noFill/>
        <a:ln w="9525" cmpd="sng">
          <a:noFill/>
        </a:ln>
      </xdr:spPr>
      <xdr:txBody>
        <a:bodyPr vertOverflow="clip" wrap="square"/>
        <a:p>
          <a:pPr algn="l">
            <a:defRPr/>
          </a:pPr>
          <a:r>
            <a:rPr lang="en-US" cap="none" sz="1100" b="0" i="0" u="none" baseline="0"/>
            <a:t>自　平成 18年 4月  1日
至　平成 19年 3月 31日</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0</xdr:row>
      <xdr:rowOff>0</xdr:rowOff>
    </xdr:from>
    <xdr:to>
      <xdr:col>7</xdr:col>
      <xdr:colOff>838200</xdr:colOff>
      <xdr:row>0</xdr:row>
      <xdr:rowOff>0</xdr:rowOff>
    </xdr:to>
    <xdr:sp>
      <xdr:nvSpPr>
        <xdr:cNvPr id="1" name="AutoShape 1"/>
        <xdr:cNvSpPr>
          <a:spLocks/>
        </xdr:cNvSpPr>
      </xdr:nvSpPr>
      <xdr:spPr>
        <a:xfrm>
          <a:off x="4105275" y="0"/>
          <a:ext cx="3314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0</xdr:row>
      <xdr:rowOff>190500</xdr:rowOff>
    </xdr:from>
    <xdr:to>
      <xdr:col>7</xdr:col>
      <xdr:colOff>838200</xdr:colOff>
      <xdr:row>2</xdr:row>
      <xdr:rowOff>219075</xdr:rowOff>
    </xdr:to>
    <xdr:sp>
      <xdr:nvSpPr>
        <xdr:cNvPr id="2" name="AutoShape 2"/>
        <xdr:cNvSpPr>
          <a:spLocks/>
        </xdr:cNvSpPr>
      </xdr:nvSpPr>
      <xdr:spPr>
        <a:xfrm>
          <a:off x="4105275" y="190500"/>
          <a:ext cx="331470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2238375</xdr:colOff>
      <xdr:row>0</xdr:row>
      <xdr:rowOff>76200</xdr:rowOff>
    </xdr:from>
    <xdr:to>
      <xdr:col>4</xdr:col>
      <xdr:colOff>28575</xdr:colOff>
      <xdr:row>3</xdr:row>
      <xdr:rowOff>66675</xdr:rowOff>
    </xdr:to>
    <xdr:sp>
      <xdr:nvSpPr>
        <xdr:cNvPr id="1" name="TextBox 1"/>
        <xdr:cNvSpPr txBox="1">
          <a:spLocks noChangeArrowheads="1"/>
        </xdr:cNvSpPr>
      </xdr:nvSpPr>
      <xdr:spPr>
        <a:xfrm>
          <a:off x="2486025" y="76200"/>
          <a:ext cx="2228850" cy="647700"/>
        </a:xfrm>
        <a:prstGeom prst="rect">
          <a:avLst/>
        </a:prstGeom>
        <a:noFill/>
        <a:ln w="9525" cmpd="sng">
          <a:noFill/>
        </a:ln>
      </xdr:spPr>
      <xdr:txBody>
        <a:bodyPr vertOverflow="clip" wrap="square"/>
        <a:p>
          <a:pPr algn="ctr">
            <a:defRPr/>
          </a:pPr>
          <a:r>
            <a:rPr lang="en-US" cap="none" sz="1400" b="0" i="0" u="none" baseline="0"/>
            <a:t>平成19年 4月 1日から
平成19年9月30日まで</a:t>
          </a:r>
        </a:p>
      </xdr:txBody>
    </xdr:sp>
    <xdr:clientData/>
  </xdr:twoCellAnchor>
  <xdr:twoCellAnchor>
    <xdr:from>
      <xdr:col>1</xdr:col>
      <xdr:colOff>2019300</xdr:colOff>
      <xdr:row>0</xdr:row>
      <xdr:rowOff>114300</xdr:rowOff>
    </xdr:from>
    <xdr:to>
      <xdr:col>4</xdr:col>
      <xdr:colOff>95250</xdr:colOff>
      <xdr:row>3</xdr:row>
      <xdr:rowOff>114300</xdr:rowOff>
    </xdr:to>
    <xdr:sp>
      <xdr:nvSpPr>
        <xdr:cNvPr id="2" name="AutoShape 2"/>
        <xdr:cNvSpPr>
          <a:spLocks/>
        </xdr:cNvSpPr>
      </xdr:nvSpPr>
      <xdr:spPr>
        <a:xfrm>
          <a:off x="2266950" y="114300"/>
          <a:ext cx="2514600"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2</xdr:row>
      <xdr:rowOff>0</xdr:rowOff>
    </xdr:from>
    <xdr:to>
      <xdr:col>8</xdr:col>
      <xdr:colOff>28575</xdr:colOff>
      <xdr:row>3</xdr:row>
      <xdr:rowOff>0</xdr:rowOff>
    </xdr:to>
    <xdr:sp>
      <xdr:nvSpPr>
        <xdr:cNvPr id="1" name="AutoShape 1"/>
        <xdr:cNvSpPr>
          <a:spLocks/>
        </xdr:cNvSpPr>
      </xdr:nvSpPr>
      <xdr:spPr>
        <a:xfrm>
          <a:off x="3076575" y="304800"/>
          <a:ext cx="219075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657225</xdr:colOff>
      <xdr:row>2</xdr:row>
      <xdr:rowOff>0</xdr:rowOff>
    </xdr:from>
    <xdr:to>
      <xdr:col>8</xdr:col>
      <xdr:colOff>28575</xdr:colOff>
      <xdr:row>3</xdr:row>
      <xdr:rowOff>0</xdr:rowOff>
    </xdr:to>
    <xdr:sp>
      <xdr:nvSpPr>
        <xdr:cNvPr id="2" name="AutoShape 2"/>
        <xdr:cNvSpPr>
          <a:spLocks/>
        </xdr:cNvSpPr>
      </xdr:nvSpPr>
      <xdr:spPr>
        <a:xfrm>
          <a:off x="3076575" y="304800"/>
          <a:ext cx="219075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923925</xdr:colOff>
      <xdr:row>2</xdr:row>
      <xdr:rowOff>0</xdr:rowOff>
    </xdr:from>
    <xdr:to>
      <xdr:col>6</xdr:col>
      <xdr:colOff>571500</xdr:colOff>
      <xdr:row>3</xdr:row>
      <xdr:rowOff>19050</xdr:rowOff>
    </xdr:to>
    <xdr:sp>
      <xdr:nvSpPr>
        <xdr:cNvPr id="1" name="AutoShape 1"/>
        <xdr:cNvSpPr>
          <a:spLocks/>
        </xdr:cNvSpPr>
      </xdr:nvSpPr>
      <xdr:spPr>
        <a:xfrm>
          <a:off x="3476625" y="352425"/>
          <a:ext cx="1628775" cy="381000"/>
        </a:xfrm>
        <a:prstGeom prst="bracketPair">
          <a:avLst/>
        </a:prstGeom>
        <a:noFill/>
        <a:ln w="6350" cmpd="sng">
          <a:solidFill>
            <a:srgbClr val="000000"/>
          </a:solidFill>
          <a:headEnd type="none"/>
          <a:tailEnd type="none"/>
        </a:ln>
      </xdr:spPr>
      <xdr:txBody>
        <a:bodyPr vertOverflow="clip" wrap="square"/>
        <a:p>
          <a:pPr algn="l">
            <a:defRPr/>
          </a:pPr>
          <a:r>
            <a:rPr lang="en-US" cap="none" sz="1000" b="0" i="0" u="none" baseline="0"/>
            <a:t> 平成19年</a:t>
          </a:r>
          <a:r>
            <a:rPr lang="en-US" cap="none" sz="500" b="0" i="0" u="none" baseline="0"/>
            <a:t> </a:t>
          </a:r>
          <a:r>
            <a:rPr lang="en-US" cap="none" sz="1000" b="0" i="0" u="none" baseline="0"/>
            <a:t>4</a:t>
          </a:r>
          <a:r>
            <a:rPr lang="en-US" cap="none" sz="500" b="0" i="0" u="none" baseline="0"/>
            <a:t> </a:t>
          </a:r>
          <a:r>
            <a:rPr lang="en-US" cap="none" sz="1000" b="0" i="0" u="none" baseline="0"/>
            <a:t>月</a:t>
          </a:r>
          <a:r>
            <a:rPr lang="en-US" cap="none" sz="500" b="0" i="0" u="none" baseline="0"/>
            <a:t> </a:t>
          </a:r>
          <a:r>
            <a:rPr lang="en-US" cap="none" sz="1000" b="0" i="0" u="none" baseline="0"/>
            <a:t>1</a:t>
          </a:r>
          <a:r>
            <a:rPr lang="en-US" cap="none" sz="500" b="0" i="0" u="none" baseline="0"/>
            <a:t> </a:t>
          </a:r>
          <a:r>
            <a:rPr lang="en-US" cap="none" sz="1000" b="0" i="0" u="none" baseline="0"/>
            <a:t>日から
 平成19年</a:t>
          </a:r>
          <a:r>
            <a:rPr lang="en-US" cap="none" sz="500" b="0" i="0" u="none" baseline="0"/>
            <a:t> </a:t>
          </a:r>
          <a:r>
            <a:rPr lang="en-US" cap="none" sz="1000" b="0" i="0" u="none" baseline="0"/>
            <a:t>9</a:t>
          </a:r>
          <a:r>
            <a:rPr lang="en-US" cap="none" sz="500" b="0" i="0" u="none" baseline="0"/>
            <a:t> </a:t>
          </a:r>
          <a:r>
            <a:rPr lang="en-US" cap="none" sz="1000" b="0" i="0" u="none" baseline="0"/>
            <a:t>月30日まで</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0</xdr:row>
      <xdr:rowOff>76200</xdr:rowOff>
    </xdr:from>
    <xdr:to>
      <xdr:col>4</xdr:col>
      <xdr:colOff>352425</xdr:colOff>
      <xdr:row>2</xdr:row>
      <xdr:rowOff>190500</xdr:rowOff>
    </xdr:to>
    <xdr:sp>
      <xdr:nvSpPr>
        <xdr:cNvPr id="1" name="AutoShape 1"/>
        <xdr:cNvSpPr>
          <a:spLocks/>
        </xdr:cNvSpPr>
      </xdr:nvSpPr>
      <xdr:spPr>
        <a:xfrm>
          <a:off x="4248150" y="76200"/>
          <a:ext cx="7620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76200</xdr:rowOff>
    </xdr:from>
    <xdr:to>
      <xdr:col>1</xdr:col>
      <xdr:colOff>723900</xdr:colOff>
      <xdr:row>2</xdr:row>
      <xdr:rowOff>190500</xdr:rowOff>
    </xdr:to>
    <xdr:sp>
      <xdr:nvSpPr>
        <xdr:cNvPr id="2" name="AutoShape 2"/>
        <xdr:cNvSpPr>
          <a:spLocks/>
        </xdr:cNvSpPr>
      </xdr:nvSpPr>
      <xdr:spPr>
        <a:xfrm>
          <a:off x="2257425" y="762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8</xdr:row>
      <xdr:rowOff>0</xdr:rowOff>
    </xdr:from>
    <xdr:to>
      <xdr:col>15</xdr:col>
      <xdr:colOff>0</xdr:colOff>
      <xdr:row>8</xdr:row>
      <xdr:rowOff>0</xdr:rowOff>
    </xdr:to>
    <xdr:sp>
      <xdr:nvSpPr>
        <xdr:cNvPr id="1" name="Line 1"/>
        <xdr:cNvSpPr>
          <a:spLocks/>
        </xdr:cNvSpPr>
      </xdr:nvSpPr>
      <xdr:spPr>
        <a:xfrm>
          <a:off x="10267950" y="314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xdr:row>
      <xdr:rowOff>0</xdr:rowOff>
    </xdr:from>
    <xdr:to>
      <xdr:col>15</xdr:col>
      <xdr:colOff>0</xdr:colOff>
      <xdr:row>8</xdr:row>
      <xdr:rowOff>0</xdr:rowOff>
    </xdr:to>
    <xdr:sp>
      <xdr:nvSpPr>
        <xdr:cNvPr id="2" name="Line 2"/>
        <xdr:cNvSpPr>
          <a:spLocks/>
        </xdr:cNvSpPr>
      </xdr:nvSpPr>
      <xdr:spPr>
        <a:xfrm>
          <a:off x="10267950" y="314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xdr:row>
      <xdr:rowOff>0</xdr:rowOff>
    </xdr:from>
    <xdr:to>
      <xdr:col>15</xdr:col>
      <xdr:colOff>0</xdr:colOff>
      <xdr:row>9</xdr:row>
      <xdr:rowOff>0</xdr:rowOff>
    </xdr:to>
    <xdr:sp>
      <xdr:nvSpPr>
        <xdr:cNvPr id="3" name="Line 3"/>
        <xdr:cNvSpPr>
          <a:spLocks/>
        </xdr:cNvSpPr>
      </xdr:nvSpPr>
      <xdr:spPr>
        <a:xfrm>
          <a:off x="10267950" y="352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xdr:row>
      <xdr:rowOff>0</xdr:rowOff>
    </xdr:from>
    <xdr:to>
      <xdr:col>15</xdr:col>
      <xdr:colOff>0</xdr:colOff>
      <xdr:row>9</xdr:row>
      <xdr:rowOff>0</xdr:rowOff>
    </xdr:to>
    <xdr:sp>
      <xdr:nvSpPr>
        <xdr:cNvPr id="4" name="Line 4"/>
        <xdr:cNvSpPr>
          <a:spLocks/>
        </xdr:cNvSpPr>
      </xdr:nvSpPr>
      <xdr:spPr>
        <a:xfrm>
          <a:off x="10267950" y="352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1609725</xdr:colOff>
      <xdr:row>1</xdr:row>
      <xdr:rowOff>0</xdr:rowOff>
    </xdr:from>
    <xdr:to>
      <xdr:col>6</xdr:col>
      <xdr:colOff>114300</xdr:colOff>
      <xdr:row>2</xdr:row>
      <xdr:rowOff>285750</xdr:rowOff>
    </xdr:to>
    <xdr:sp>
      <xdr:nvSpPr>
        <xdr:cNvPr id="1" name="AutoShape 1"/>
        <xdr:cNvSpPr>
          <a:spLocks/>
        </xdr:cNvSpPr>
      </xdr:nvSpPr>
      <xdr:spPr>
        <a:xfrm>
          <a:off x="1933575" y="314325"/>
          <a:ext cx="315277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1514475</xdr:colOff>
      <xdr:row>0</xdr:row>
      <xdr:rowOff>190500</xdr:rowOff>
    </xdr:from>
    <xdr:to>
      <xdr:col>3</xdr:col>
      <xdr:colOff>142875</xdr:colOff>
      <xdr:row>2</xdr:row>
      <xdr:rowOff>219075</xdr:rowOff>
    </xdr:to>
    <xdr:sp>
      <xdr:nvSpPr>
        <xdr:cNvPr id="1" name="AutoShape 1"/>
        <xdr:cNvSpPr>
          <a:spLocks/>
        </xdr:cNvSpPr>
      </xdr:nvSpPr>
      <xdr:spPr>
        <a:xfrm>
          <a:off x="4429125" y="190500"/>
          <a:ext cx="200025" cy="1171575"/>
        </a:xfrm>
        <a:prstGeom prst="leftBracke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0</xdr:row>
      <xdr:rowOff>28575</xdr:rowOff>
    </xdr:from>
    <xdr:to>
      <xdr:col>4</xdr:col>
      <xdr:colOff>123825</xdr:colOff>
      <xdr:row>2</xdr:row>
      <xdr:rowOff>142875</xdr:rowOff>
    </xdr:to>
    <xdr:sp>
      <xdr:nvSpPr>
        <xdr:cNvPr id="2" name="AutoShape 2"/>
        <xdr:cNvSpPr>
          <a:spLocks/>
        </xdr:cNvSpPr>
      </xdr:nvSpPr>
      <xdr:spPr>
        <a:xfrm>
          <a:off x="6105525" y="28575"/>
          <a:ext cx="76200" cy="1257300"/>
        </a:xfrm>
        <a:prstGeom prst="righ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1219200</xdr:colOff>
      <xdr:row>0</xdr:row>
      <xdr:rowOff>228600</xdr:rowOff>
    </xdr:from>
    <xdr:to>
      <xdr:col>4</xdr:col>
      <xdr:colOff>1400175</xdr:colOff>
      <xdr:row>2</xdr:row>
      <xdr:rowOff>200025</xdr:rowOff>
    </xdr:to>
    <xdr:sp>
      <xdr:nvSpPr>
        <xdr:cNvPr id="3" name="AutoShape 3"/>
        <xdr:cNvSpPr>
          <a:spLocks/>
        </xdr:cNvSpPr>
      </xdr:nvSpPr>
      <xdr:spPr>
        <a:xfrm>
          <a:off x="7277100" y="228600"/>
          <a:ext cx="180975" cy="1114425"/>
        </a:xfrm>
        <a:prstGeom prst="rightBracke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xdr:row>
      <xdr:rowOff>76200</xdr:rowOff>
    </xdr:from>
    <xdr:to>
      <xdr:col>8</xdr:col>
      <xdr:colOff>209550</xdr:colOff>
      <xdr:row>3</xdr:row>
      <xdr:rowOff>142875</xdr:rowOff>
    </xdr:to>
    <xdr:sp>
      <xdr:nvSpPr>
        <xdr:cNvPr id="1" name="AutoShape 2"/>
        <xdr:cNvSpPr>
          <a:spLocks/>
        </xdr:cNvSpPr>
      </xdr:nvSpPr>
      <xdr:spPr>
        <a:xfrm>
          <a:off x="2209800" y="342900"/>
          <a:ext cx="224790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xdr:row>
      <xdr:rowOff>114300</xdr:rowOff>
    </xdr:from>
    <xdr:to>
      <xdr:col>6</xdr:col>
      <xdr:colOff>762000</xdr:colOff>
      <xdr:row>2</xdr:row>
      <xdr:rowOff>342900</xdr:rowOff>
    </xdr:to>
    <xdr:sp>
      <xdr:nvSpPr>
        <xdr:cNvPr id="1" name="AutoShape 1"/>
        <xdr:cNvSpPr>
          <a:spLocks/>
        </xdr:cNvSpPr>
      </xdr:nvSpPr>
      <xdr:spPr>
        <a:xfrm>
          <a:off x="3705225" y="266700"/>
          <a:ext cx="24860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2</xdr:row>
      <xdr:rowOff>104775</xdr:rowOff>
    </xdr:from>
    <xdr:to>
      <xdr:col>5</xdr:col>
      <xdr:colOff>219075</xdr:colOff>
      <xdr:row>2</xdr:row>
      <xdr:rowOff>247650</xdr:rowOff>
    </xdr:to>
    <xdr:sp>
      <xdr:nvSpPr>
        <xdr:cNvPr id="1" name="AutoShape 1"/>
        <xdr:cNvSpPr>
          <a:spLocks/>
        </xdr:cNvSpPr>
      </xdr:nvSpPr>
      <xdr:spPr>
        <a:xfrm>
          <a:off x="1533525" y="390525"/>
          <a:ext cx="1600200"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1</xdr:row>
      <xdr:rowOff>142875</xdr:rowOff>
    </xdr:from>
    <xdr:to>
      <xdr:col>8</xdr:col>
      <xdr:colOff>457200</xdr:colOff>
      <xdr:row>3</xdr:row>
      <xdr:rowOff>19050</xdr:rowOff>
    </xdr:to>
    <xdr:sp>
      <xdr:nvSpPr>
        <xdr:cNvPr id="2" name="AutoShape 2"/>
        <xdr:cNvSpPr>
          <a:spLocks/>
        </xdr:cNvSpPr>
      </xdr:nvSpPr>
      <xdr:spPr>
        <a:xfrm>
          <a:off x="3324225" y="285750"/>
          <a:ext cx="179070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xdr:row>
      <xdr:rowOff>19050</xdr:rowOff>
    </xdr:from>
    <xdr:to>
      <xdr:col>5</xdr:col>
      <xdr:colOff>66675</xdr:colOff>
      <xdr:row>4</xdr:row>
      <xdr:rowOff>0</xdr:rowOff>
    </xdr:to>
    <xdr:sp>
      <xdr:nvSpPr>
        <xdr:cNvPr id="1" name="AutoShape 1"/>
        <xdr:cNvSpPr>
          <a:spLocks/>
        </xdr:cNvSpPr>
      </xdr:nvSpPr>
      <xdr:spPr>
        <a:xfrm>
          <a:off x="3238500" y="161925"/>
          <a:ext cx="215265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104775</xdr:colOff>
      <xdr:row>0</xdr:row>
      <xdr:rowOff>9525</xdr:rowOff>
    </xdr:from>
    <xdr:to>
      <xdr:col>33</xdr:col>
      <xdr:colOff>104775</xdr:colOff>
      <xdr:row>1</xdr:row>
      <xdr:rowOff>0</xdr:rowOff>
    </xdr:to>
    <xdr:sp>
      <xdr:nvSpPr>
        <xdr:cNvPr id="1" name="AutoShape 1"/>
        <xdr:cNvSpPr>
          <a:spLocks/>
        </xdr:cNvSpPr>
      </xdr:nvSpPr>
      <xdr:spPr>
        <a:xfrm>
          <a:off x="2771775" y="9525"/>
          <a:ext cx="17335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723900</xdr:colOff>
      <xdr:row>2</xdr:row>
      <xdr:rowOff>0</xdr:rowOff>
    </xdr:from>
    <xdr:to>
      <xdr:col>9</xdr:col>
      <xdr:colOff>609600</xdr:colOff>
      <xdr:row>3</xdr:row>
      <xdr:rowOff>0</xdr:rowOff>
    </xdr:to>
    <xdr:sp>
      <xdr:nvSpPr>
        <xdr:cNvPr id="1" name="AutoShape 1"/>
        <xdr:cNvSpPr>
          <a:spLocks/>
        </xdr:cNvSpPr>
      </xdr:nvSpPr>
      <xdr:spPr>
        <a:xfrm>
          <a:off x="4838700" y="304800"/>
          <a:ext cx="208597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723900</xdr:colOff>
      <xdr:row>2</xdr:row>
      <xdr:rowOff>0</xdr:rowOff>
    </xdr:from>
    <xdr:to>
      <xdr:col>9</xdr:col>
      <xdr:colOff>609600</xdr:colOff>
      <xdr:row>3</xdr:row>
      <xdr:rowOff>0</xdr:rowOff>
    </xdr:to>
    <xdr:sp>
      <xdr:nvSpPr>
        <xdr:cNvPr id="2" name="AutoShape 2"/>
        <xdr:cNvSpPr>
          <a:spLocks/>
        </xdr:cNvSpPr>
      </xdr:nvSpPr>
      <xdr:spPr>
        <a:xfrm>
          <a:off x="4838700" y="304800"/>
          <a:ext cx="208597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0</xdr:row>
      <xdr:rowOff>38100</xdr:rowOff>
    </xdr:from>
    <xdr:to>
      <xdr:col>13</xdr:col>
      <xdr:colOff>85725</xdr:colOff>
      <xdr:row>2</xdr:row>
      <xdr:rowOff>104775</xdr:rowOff>
    </xdr:to>
    <xdr:sp>
      <xdr:nvSpPr>
        <xdr:cNvPr id="1" name="TextBox 1"/>
        <xdr:cNvSpPr txBox="1">
          <a:spLocks noChangeArrowheads="1"/>
        </xdr:cNvSpPr>
      </xdr:nvSpPr>
      <xdr:spPr>
        <a:xfrm>
          <a:off x="5067300" y="38100"/>
          <a:ext cx="1590675" cy="466725"/>
        </a:xfrm>
        <a:prstGeom prst="rect">
          <a:avLst/>
        </a:prstGeom>
        <a:noFill/>
        <a:ln w="9525" cmpd="sng">
          <a:noFill/>
        </a:ln>
      </xdr:spPr>
      <xdr:txBody>
        <a:bodyPr vertOverflow="clip" wrap="square"/>
        <a:p>
          <a:pPr algn="l">
            <a:defRPr/>
          </a:pPr>
          <a:r>
            <a:rPr lang="en-US" cap="none" sz="1400" b="1" i="0" u="none" baseline="0">
              <a:latin typeface="Times New Roman"/>
              <a:ea typeface="Times New Roman"/>
              <a:cs typeface="Times New Roman"/>
            </a:rPr>
            <a:t>19</a:t>
          </a:r>
          <a:r>
            <a:rPr lang="en-US" cap="none" sz="1400" b="1" i="0" u="none" baseline="0">
              <a:latin typeface="ＭＳ Ｐゴシック"/>
              <a:ea typeface="ＭＳ Ｐゴシック"/>
              <a:cs typeface="ＭＳ Ｐゴシック"/>
            </a:rPr>
            <a:t>年</a:t>
          </a:r>
          <a:r>
            <a:rPr lang="en-US" cap="none" sz="1400" b="1" i="0" u="none" baseline="0">
              <a:latin typeface="Times New Roman"/>
              <a:ea typeface="Times New Roman"/>
              <a:cs typeface="Times New Roman"/>
            </a:rPr>
            <a:t>4</a:t>
          </a:r>
          <a:r>
            <a:rPr lang="en-US" cap="none" sz="1400" b="1" i="0" u="none" baseline="0">
              <a:latin typeface="ＭＳ Ｐゴシック"/>
              <a:ea typeface="ＭＳ Ｐゴシック"/>
              <a:cs typeface="ＭＳ Ｐゴシック"/>
            </a:rPr>
            <a:t>月</a:t>
          </a:r>
          <a:r>
            <a:rPr lang="en-US" cap="none" sz="1400" b="1" i="0" u="none" baseline="0">
              <a:latin typeface="Times New Roman"/>
              <a:ea typeface="Times New Roman"/>
              <a:cs typeface="Times New Roman"/>
            </a:rPr>
            <a:t>1</a:t>
          </a:r>
          <a:r>
            <a:rPr lang="en-US" cap="none" sz="1400" b="1" i="0" u="none" baseline="0">
              <a:latin typeface="ＭＳ Ｐゴシック"/>
              <a:ea typeface="ＭＳ Ｐゴシック"/>
              <a:cs typeface="ＭＳ Ｐゴシック"/>
            </a:rPr>
            <a:t>日から
</a:t>
          </a:r>
          <a:r>
            <a:rPr lang="en-US" cap="none" sz="1400" b="1" i="0" u="none" baseline="0">
              <a:latin typeface="Times New Roman"/>
              <a:ea typeface="Times New Roman"/>
              <a:cs typeface="Times New Roman"/>
            </a:rPr>
            <a:t>19</a:t>
          </a:r>
          <a:r>
            <a:rPr lang="en-US" cap="none" sz="1400" b="1" i="0" u="none" baseline="0">
              <a:latin typeface="ＭＳ Ｐゴシック"/>
              <a:ea typeface="ＭＳ Ｐゴシック"/>
              <a:cs typeface="ＭＳ Ｐゴシック"/>
            </a:rPr>
            <a:t>年</a:t>
          </a:r>
          <a:r>
            <a:rPr lang="en-US" cap="none" sz="1400" b="1" i="0" u="none" baseline="0">
              <a:latin typeface="Times New Roman"/>
              <a:ea typeface="Times New Roman"/>
              <a:cs typeface="Times New Roman"/>
            </a:rPr>
            <a:t>9</a:t>
          </a:r>
          <a:r>
            <a:rPr lang="en-US" cap="none" sz="1400" b="1" i="0" u="none" baseline="0">
              <a:latin typeface="ＭＳ Ｐゴシック"/>
              <a:ea typeface="ＭＳ Ｐゴシック"/>
              <a:cs typeface="ＭＳ Ｐゴシック"/>
            </a:rPr>
            <a:t>月</a:t>
          </a:r>
          <a:r>
            <a:rPr lang="en-US" cap="none" sz="1400" b="1" i="0" u="none" baseline="0">
              <a:latin typeface="Times New Roman"/>
              <a:ea typeface="Times New Roman"/>
              <a:cs typeface="Times New Roman"/>
            </a:rPr>
            <a:t>30</a:t>
          </a:r>
          <a:r>
            <a:rPr lang="en-US" cap="none" sz="1400" b="1" i="0" u="none" baseline="0">
              <a:latin typeface="ＭＳ Ｐゴシック"/>
              <a:ea typeface="ＭＳ Ｐゴシック"/>
              <a:cs typeface="ＭＳ Ｐゴシック"/>
            </a:rPr>
            <a:t>日まで</a:t>
          </a:r>
        </a:p>
      </xdr:txBody>
    </xdr:sp>
    <xdr:clientData/>
  </xdr:twoCellAnchor>
  <xdr:twoCellAnchor>
    <xdr:from>
      <xdr:col>9</xdr:col>
      <xdr:colOff>76200</xdr:colOff>
      <xdr:row>0</xdr:row>
      <xdr:rowOff>76200</xdr:rowOff>
    </xdr:from>
    <xdr:to>
      <xdr:col>12</xdr:col>
      <xdr:colOff>542925</xdr:colOff>
      <xdr:row>2</xdr:row>
      <xdr:rowOff>142875</xdr:rowOff>
    </xdr:to>
    <xdr:sp>
      <xdr:nvSpPr>
        <xdr:cNvPr id="2" name="AutoShape 2"/>
        <xdr:cNvSpPr>
          <a:spLocks/>
        </xdr:cNvSpPr>
      </xdr:nvSpPr>
      <xdr:spPr>
        <a:xfrm>
          <a:off x="5010150" y="76200"/>
          <a:ext cx="15430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2</xdr:row>
      <xdr:rowOff>0</xdr:rowOff>
    </xdr:from>
    <xdr:to>
      <xdr:col>9</xdr:col>
      <xdr:colOff>9525</xdr:colOff>
      <xdr:row>3</xdr:row>
      <xdr:rowOff>0</xdr:rowOff>
    </xdr:to>
    <xdr:sp>
      <xdr:nvSpPr>
        <xdr:cNvPr id="1" name="AutoShape 1"/>
        <xdr:cNvSpPr>
          <a:spLocks/>
        </xdr:cNvSpPr>
      </xdr:nvSpPr>
      <xdr:spPr>
        <a:xfrm>
          <a:off x="3057525" y="304800"/>
          <a:ext cx="28956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6200" cy="219075"/>
    <xdr:sp>
      <xdr:nvSpPr>
        <xdr:cNvPr id="1" name="TextBox 1"/>
        <xdr:cNvSpPr txBox="1">
          <a:spLocks noChangeArrowheads="1"/>
        </xdr:cNvSpPr>
      </xdr:nvSpPr>
      <xdr:spPr>
        <a:xfrm>
          <a:off x="0" y="0"/>
          <a:ext cx="76200"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0</xdr:row>
      <xdr:rowOff>0</xdr:rowOff>
    </xdr:from>
    <xdr:ext cx="76200" cy="219075"/>
    <xdr:sp>
      <xdr:nvSpPr>
        <xdr:cNvPr id="2" name="TextBox 2"/>
        <xdr:cNvSpPr txBox="1">
          <a:spLocks noChangeArrowheads="1"/>
        </xdr:cNvSpPr>
      </xdr:nvSpPr>
      <xdr:spPr>
        <a:xfrm>
          <a:off x="15963900" y="0"/>
          <a:ext cx="76200"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180975</xdr:colOff>
      <xdr:row>0</xdr:row>
      <xdr:rowOff>209550</xdr:rowOff>
    </xdr:from>
    <xdr:ext cx="2076450" cy="485775"/>
    <xdr:sp>
      <xdr:nvSpPr>
        <xdr:cNvPr id="1" name="TextBox 1"/>
        <xdr:cNvSpPr txBox="1">
          <a:spLocks noChangeArrowheads="1"/>
        </xdr:cNvSpPr>
      </xdr:nvSpPr>
      <xdr:spPr>
        <a:xfrm>
          <a:off x="1943100" y="209550"/>
          <a:ext cx="2076450" cy="485775"/>
        </a:xfrm>
        <a:prstGeom prst="rect">
          <a:avLst/>
        </a:prstGeom>
        <a:noFill/>
        <a:ln w="9525" cmpd="sng">
          <a:noFill/>
        </a:ln>
      </xdr:spPr>
      <xdr:txBody>
        <a:bodyPr vertOverflow="clip" wrap="square"/>
        <a:p>
          <a:pPr algn="l">
            <a:defRPr/>
          </a:pPr>
          <a:r>
            <a:rPr lang="en-US" cap="none" sz="1400" b="0" i="0" u="none" baseline="0"/>
            <a:t>平成19年4月 1日から
平成19年9月30日まで</a:t>
          </a:r>
        </a:p>
      </xdr:txBody>
    </xdr:sp>
    <xdr:clientData/>
  </xdr:oneCellAnchor>
  <xdr:twoCellAnchor>
    <xdr:from>
      <xdr:col>2</xdr:col>
      <xdr:colOff>28575</xdr:colOff>
      <xdr:row>0</xdr:row>
      <xdr:rowOff>209550</xdr:rowOff>
    </xdr:from>
    <xdr:to>
      <xdr:col>2</xdr:col>
      <xdr:colOff>133350</xdr:colOff>
      <xdr:row>3</xdr:row>
      <xdr:rowOff>104775</xdr:rowOff>
    </xdr:to>
    <xdr:sp>
      <xdr:nvSpPr>
        <xdr:cNvPr id="2" name="AutoShape 2"/>
        <xdr:cNvSpPr>
          <a:spLocks/>
        </xdr:cNvSpPr>
      </xdr:nvSpPr>
      <xdr:spPr>
        <a:xfrm flipH="1">
          <a:off x="1790700" y="209550"/>
          <a:ext cx="104775" cy="47625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0</xdr:row>
      <xdr:rowOff>209550</xdr:rowOff>
    </xdr:from>
    <xdr:to>
      <xdr:col>5</xdr:col>
      <xdr:colOff>314325</xdr:colOff>
      <xdr:row>3</xdr:row>
      <xdr:rowOff>95250</xdr:rowOff>
    </xdr:to>
    <xdr:sp>
      <xdr:nvSpPr>
        <xdr:cNvPr id="3" name="AutoShape 3"/>
        <xdr:cNvSpPr>
          <a:spLocks/>
        </xdr:cNvSpPr>
      </xdr:nvSpPr>
      <xdr:spPr>
        <a:xfrm>
          <a:off x="3819525" y="209550"/>
          <a:ext cx="85725" cy="466725"/>
        </a:xfrm>
        <a:prstGeom prst="rightBracket">
          <a:avLst>
            <a:gd name="adj" fmla="val -41837"/>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0</xdr:row>
      <xdr:rowOff>0</xdr:rowOff>
    </xdr:from>
    <xdr:to>
      <xdr:col>5</xdr:col>
      <xdr:colOff>533400</xdr:colOff>
      <xdr:row>0</xdr:row>
      <xdr:rowOff>28575</xdr:rowOff>
    </xdr:to>
    <xdr:sp>
      <xdr:nvSpPr>
        <xdr:cNvPr id="1" name="TextBox 1"/>
        <xdr:cNvSpPr txBox="1">
          <a:spLocks noChangeArrowheads="1"/>
        </xdr:cNvSpPr>
      </xdr:nvSpPr>
      <xdr:spPr>
        <a:xfrm>
          <a:off x="3867150" y="0"/>
          <a:ext cx="2667000" cy="28575"/>
        </a:xfrm>
        <a:prstGeom prst="rect">
          <a:avLst/>
        </a:prstGeom>
        <a:noFill/>
        <a:ln w="9525" cmpd="sng">
          <a:noFill/>
        </a:ln>
      </xdr:spPr>
      <xdr:txBody>
        <a:bodyPr vertOverflow="clip" wrap="square"/>
        <a:p>
          <a:pPr algn="l">
            <a:defRPr/>
          </a:pPr>
          <a:r>
            <a:rPr lang="en-US" cap="none" sz="1400" b="0" i="0" u="none" baseline="0"/>
            <a:t>平成１９年４月　１日から
平成１９年９月３０日まで</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1495425</xdr:colOff>
      <xdr:row>0</xdr:row>
      <xdr:rowOff>95250</xdr:rowOff>
    </xdr:from>
    <xdr:to>
      <xdr:col>3</xdr:col>
      <xdr:colOff>409575</xdr:colOff>
      <xdr:row>2</xdr:row>
      <xdr:rowOff>76200</xdr:rowOff>
    </xdr:to>
    <xdr:sp>
      <xdr:nvSpPr>
        <xdr:cNvPr id="1" name="Rectangle 1"/>
        <xdr:cNvSpPr>
          <a:spLocks/>
        </xdr:cNvSpPr>
      </xdr:nvSpPr>
      <xdr:spPr>
        <a:xfrm>
          <a:off x="1619250" y="95250"/>
          <a:ext cx="122872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0</xdr:row>
      <xdr:rowOff>95250</xdr:rowOff>
    </xdr:from>
    <xdr:to>
      <xdr:col>11</xdr:col>
      <xdr:colOff>361950</xdr:colOff>
      <xdr:row>2</xdr:row>
      <xdr:rowOff>76200</xdr:rowOff>
    </xdr:to>
    <xdr:sp>
      <xdr:nvSpPr>
        <xdr:cNvPr id="2" name="Rectangle 2"/>
        <xdr:cNvSpPr>
          <a:spLocks/>
        </xdr:cNvSpPr>
      </xdr:nvSpPr>
      <xdr:spPr>
        <a:xfrm>
          <a:off x="6391275" y="95250"/>
          <a:ext cx="13620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xdr:row>
      <xdr:rowOff>0</xdr:rowOff>
    </xdr:from>
    <xdr:to>
      <xdr:col>0</xdr:col>
      <xdr:colOff>123825</xdr:colOff>
      <xdr:row>1</xdr:row>
      <xdr:rowOff>0</xdr:rowOff>
    </xdr:to>
    <xdr:sp>
      <xdr:nvSpPr>
        <xdr:cNvPr id="3" name="テキスト 24"/>
        <xdr:cNvSpPr txBox="1">
          <a:spLocks noChangeArrowheads="1"/>
        </xdr:cNvSpPr>
      </xdr:nvSpPr>
      <xdr:spPr>
        <a:xfrm>
          <a:off x="123825" y="247650"/>
          <a:ext cx="0" cy="0"/>
        </a:xfrm>
        <a:prstGeom prst="rect">
          <a:avLst/>
        </a:prstGeom>
        <a:noFill/>
        <a:ln w="1" cmpd="sng">
          <a:noFill/>
        </a:ln>
      </xdr:spPr>
      <xdr:txBody>
        <a:bodyPr vertOverflow="clip" wrap="square" anchor="ctr"/>
        <a:p>
          <a:pPr algn="dist">
            <a:defRPr/>
          </a:pPr>
          <a:r>
            <a:rPr lang="en-US" cap="none" sz="1000" b="1" i="0" u="none" baseline="0"/>
            <a:t>任意積立金取崩額</a:t>
          </a:r>
        </a:p>
      </xdr:txBody>
    </xdr:sp>
    <xdr:clientData/>
  </xdr:twoCellAnchor>
  <xdr:twoCellAnchor>
    <xdr:from>
      <xdr:col>0</xdr:col>
      <xdr:colOff>123825</xdr:colOff>
      <xdr:row>1</xdr:row>
      <xdr:rowOff>0</xdr:rowOff>
    </xdr:from>
    <xdr:to>
      <xdr:col>0</xdr:col>
      <xdr:colOff>123825</xdr:colOff>
      <xdr:row>1</xdr:row>
      <xdr:rowOff>0</xdr:rowOff>
    </xdr:to>
    <xdr:sp>
      <xdr:nvSpPr>
        <xdr:cNvPr id="4" name="テキスト 25"/>
        <xdr:cNvSpPr txBox="1">
          <a:spLocks noChangeArrowheads="1"/>
        </xdr:cNvSpPr>
      </xdr:nvSpPr>
      <xdr:spPr>
        <a:xfrm>
          <a:off x="123825" y="247650"/>
          <a:ext cx="0" cy="0"/>
        </a:xfrm>
        <a:prstGeom prst="rect">
          <a:avLst/>
        </a:prstGeom>
        <a:noFill/>
        <a:ln w="1" cmpd="sng">
          <a:noFill/>
        </a:ln>
      </xdr:spPr>
      <xdr:txBody>
        <a:bodyPr vertOverflow="clip" wrap="square" anchor="ctr"/>
        <a:p>
          <a:pPr algn="dist">
            <a:defRPr/>
          </a:pPr>
          <a:r>
            <a:rPr lang="en-US" cap="none" sz="1000" b="0" i="0" u="none" baseline="0"/>
            <a:t>別途積立金取崩額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oleObject" Target="../embeddings/oleObject_15_1.bin" /><Relationship Id="rId3" Type="http://schemas.openxmlformats.org/officeDocument/2006/relationships/vmlDrawing" Target="../drawings/vmlDrawing1.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oleObject" Target="../embeddings/oleObject_38_0.bin" /><Relationship Id="rId2" Type="http://schemas.openxmlformats.org/officeDocument/2006/relationships/vmlDrawing" Target="../drawings/vmlDrawing2.vml" /><Relationship Id="rId3" Type="http://schemas.openxmlformats.org/officeDocument/2006/relationships/drawing" Target="../drawings/drawing25.xml" /><Relationship Id="rId4"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S24"/>
  <sheetViews>
    <sheetView tabSelected="1" zoomScale="75" zoomScaleNormal="75" workbookViewId="0" topLeftCell="A1">
      <selection activeCell="A1" sqref="A1"/>
    </sheetView>
  </sheetViews>
  <sheetFormatPr defaultColWidth="9.00390625" defaultRowHeight="13.5"/>
  <cols>
    <col min="1" max="1" width="3.00390625" style="2" customWidth="1"/>
    <col min="2" max="2" width="9.625" style="2" customWidth="1"/>
    <col min="3" max="10" width="9.875" style="2" customWidth="1"/>
    <col min="11" max="11" width="10.125" style="2" customWidth="1"/>
    <col min="12" max="12" width="9.875" style="2" customWidth="1"/>
    <col min="13" max="13" width="10.125" style="2" customWidth="1"/>
    <col min="14" max="14" width="11.375" style="2" customWidth="1"/>
    <col min="15" max="16" width="9.875" style="2" customWidth="1"/>
    <col min="17" max="17" width="11.375" style="2" customWidth="1"/>
    <col min="18" max="18" width="9.875" style="2" customWidth="1"/>
    <col min="19" max="19" width="11.75390625" style="2" customWidth="1"/>
    <col min="20" max="16384" width="9.00390625" style="2" customWidth="1"/>
  </cols>
  <sheetData>
    <row r="2" spans="1:19" ht="14.25">
      <c r="A2" s="1289" t="s">
        <v>474</v>
      </c>
      <c r="B2" s="1289"/>
      <c r="C2" s="1289"/>
      <c r="D2" s="1289"/>
      <c r="E2" s="1289"/>
      <c r="F2" s="1289"/>
      <c r="G2" s="1289"/>
      <c r="H2" s="1289"/>
      <c r="I2" s="1289"/>
      <c r="J2" s="1289"/>
      <c r="K2" s="1289"/>
      <c r="L2" s="1289"/>
      <c r="M2" s="1289"/>
      <c r="N2" s="1289"/>
      <c r="O2" s="1289"/>
      <c r="P2" s="1289"/>
      <c r="Q2" s="1289"/>
      <c r="R2" s="1289"/>
      <c r="S2" s="1289"/>
    </row>
    <row r="3" spans="1:19" ht="21.75" customHeight="1">
      <c r="A3" s="1289" t="s">
        <v>475</v>
      </c>
      <c r="B3" s="1289"/>
      <c r="C3" s="1289"/>
      <c r="D3" s="1289"/>
      <c r="E3" s="1289"/>
      <c r="F3" s="1289"/>
      <c r="G3" s="1289"/>
      <c r="H3" s="1289"/>
      <c r="I3" s="1289"/>
      <c r="J3" s="1289"/>
      <c r="K3" s="1289"/>
      <c r="L3" s="1289"/>
      <c r="M3" s="1289"/>
      <c r="N3" s="1289"/>
      <c r="O3" s="1289"/>
      <c r="P3" s="1289"/>
      <c r="Q3" s="1289"/>
      <c r="R3" s="1289"/>
      <c r="S3" s="1289"/>
    </row>
    <row r="4" spans="1:19" ht="15.75" customHeight="1">
      <c r="A4" s="1289" t="s">
        <v>476</v>
      </c>
      <c r="B4" s="1289"/>
      <c r="C4" s="1289"/>
      <c r="D4" s="1289"/>
      <c r="E4" s="1289"/>
      <c r="F4" s="1289"/>
      <c r="G4" s="1289"/>
      <c r="H4" s="1289"/>
      <c r="I4" s="1289"/>
      <c r="J4" s="1289"/>
      <c r="K4" s="1289"/>
      <c r="L4" s="1289"/>
      <c r="M4" s="1289"/>
      <c r="N4" s="1289"/>
      <c r="O4" s="1289"/>
      <c r="P4" s="1289"/>
      <c r="Q4" s="1289"/>
      <c r="R4" s="1289"/>
      <c r="S4" s="1289"/>
    </row>
    <row r="5" spans="1:19" ht="15.75" customHeight="1">
      <c r="A5" s="1"/>
      <c r="B5" s="1"/>
      <c r="C5" s="1"/>
      <c r="D5" s="1"/>
      <c r="E5" s="1"/>
      <c r="F5" s="1"/>
      <c r="G5" s="1"/>
      <c r="H5" s="1"/>
      <c r="I5" s="1"/>
      <c r="J5" s="1"/>
      <c r="K5" s="1"/>
      <c r="L5" s="1"/>
      <c r="M5" s="1"/>
      <c r="N5" s="1"/>
      <c r="O5" s="1"/>
      <c r="P5" s="1"/>
      <c r="Q5" s="1"/>
      <c r="R5" s="1"/>
      <c r="S5" s="1"/>
    </row>
    <row r="6" spans="1:19" ht="18" customHeight="1">
      <c r="A6" s="1"/>
      <c r="B6" s="1"/>
      <c r="C6" s="1"/>
      <c r="D6" s="1"/>
      <c r="E6" s="1"/>
      <c r="F6" s="1"/>
      <c r="G6" s="1"/>
      <c r="H6" s="1"/>
      <c r="I6" s="1"/>
      <c r="J6" s="1"/>
      <c r="K6" s="1"/>
      <c r="L6" s="1"/>
      <c r="M6" s="1"/>
      <c r="N6" s="1"/>
      <c r="O6" s="1"/>
      <c r="P6" s="1"/>
      <c r="Q6" s="1"/>
      <c r="R6" s="1"/>
      <c r="S6" s="1"/>
    </row>
    <row r="7" spans="1:18" ht="18" customHeight="1">
      <c r="A7" s="1"/>
      <c r="B7" s="1"/>
      <c r="C7" s="1"/>
      <c r="D7" s="1"/>
      <c r="E7" s="1"/>
      <c r="F7" s="1"/>
      <c r="G7" s="1"/>
      <c r="H7" s="1"/>
      <c r="I7" s="1"/>
      <c r="J7" s="1"/>
      <c r="K7" s="1"/>
      <c r="L7" s="1"/>
      <c r="M7" s="1"/>
      <c r="N7" s="1"/>
      <c r="O7" s="1"/>
      <c r="P7" s="1"/>
      <c r="Q7" s="1"/>
      <c r="R7" s="2" t="s">
        <v>477</v>
      </c>
    </row>
    <row r="8" spans="1:19" ht="21" customHeight="1">
      <c r="A8" s="1290"/>
      <c r="B8" s="1291"/>
      <c r="C8" s="1288" t="s">
        <v>478</v>
      </c>
      <c r="D8" s="1288"/>
      <c r="E8" s="1288"/>
      <c r="F8" s="1288"/>
      <c r="G8" s="1288"/>
      <c r="H8" s="1288"/>
      <c r="I8" s="1288"/>
      <c r="J8" s="1288"/>
      <c r="K8" s="1288"/>
      <c r="L8" s="1288"/>
      <c r="M8" s="1288"/>
      <c r="N8" s="1288" t="s">
        <v>479</v>
      </c>
      <c r="O8" s="1288"/>
      <c r="P8" s="1288"/>
      <c r="Q8" s="1288"/>
      <c r="R8" s="1287" t="s">
        <v>480</v>
      </c>
      <c r="S8" s="1287" t="s">
        <v>481</v>
      </c>
    </row>
    <row r="9" spans="1:19" ht="21" customHeight="1">
      <c r="A9" s="1290"/>
      <c r="B9" s="1291"/>
      <c r="C9" s="1288" t="s">
        <v>482</v>
      </c>
      <c r="D9" s="1288" t="s">
        <v>484</v>
      </c>
      <c r="E9" s="1288"/>
      <c r="F9" s="1288"/>
      <c r="G9" s="1288" t="s">
        <v>486</v>
      </c>
      <c r="H9" s="1288"/>
      <c r="I9" s="1288"/>
      <c r="J9" s="1288"/>
      <c r="K9" s="1288"/>
      <c r="L9" s="1287" t="s">
        <v>487</v>
      </c>
      <c r="M9" s="1287" t="s">
        <v>488</v>
      </c>
      <c r="N9" s="1287" t="s">
        <v>489</v>
      </c>
      <c r="O9" s="1287" t="s">
        <v>491</v>
      </c>
      <c r="P9" s="1287" t="s">
        <v>493</v>
      </c>
      <c r="Q9" s="1287" t="s">
        <v>494</v>
      </c>
      <c r="R9" s="1287"/>
      <c r="S9" s="1287"/>
    </row>
    <row r="10" spans="1:19" ht="18" customHeight="1">
      <c r="A10" s="1290"/>
      <c r="B10" s="1291"/>
      <c r="C10" s="1288"/>
      <c r="D10" s="1287" t="s">
        <v>495</v>
      </c>
      <c r="E10" s="1287" t="s">
        <v>496</v>
      </c>
      <c r="F10" s="1287" t="s">
        <v>498</v>
      </c>
      <c r="G10" s="1287" t="s">
        <v>499</v>
      </c>
      <c r="H10" s="1288" t="s">
        <v>500</v>
      </c>
      <c r="I10" s="1288"/>
      <c r="J10" s="1288"/>
      <c r="K10" s="1287" t="s">
        <v>502</v>
      </c>
      <c r="L10" s="1287"/>
      <c r="M10" s="1287"/>
      <c r="N10" s="1287"/>
      <c r="O10" s="1287"/>
      <c r="P10" s="1287"/>
      <c r="Q10" s="1287"/>
      <c r="R10" s="1287"/>
      <c r="S10" s="1287"/>
    </row>
    <row r="11" spans="1:19" ht="54" customHeight="1">
      <c r="A11" s="1290"/>
      <c r="B11" s="1291"/>
      <c r="C11" s="1288"/>
      <c r="D11" s="1287"/>
      <c r="E11" s="1287"/>
      <c r="F11" s="1287"/>
      <c r="G11" s="1287"/>
      <c r="H11" s="3" t="s">
        <v>503</v>
      </c>
      <c r="I11" s="3" t="s">
        <v>504</v>
      </c>
      <c r="J11" s="3" t="s">
        <v>505</v>
      </c>
      <c r="K11" s="1287"/>
      <c r="L11" s="1287"/>
      <c r="M11" s="1287"/>
      <c r="N11" s="1287"/>
      <c r="O11" s="1287"/>
      <c r="P11" s="1287"/>
      <c r="Q11" s="1287"/>
      <c r="R11" s="1287"/>
      <c r="S11" s="1287"/>
    </row>
    <row r="12" spans="1:19" ht="102.75" customHeight="1">
      <c r="A12" s="1292" t="s">
        <v>506</v>
      </c>
      <c r="B12" s="1292"/>
      <c r="C12" s="4">
        <v>71101</v>
      </c>
      <c r="D12" s="4">
        <v>66115</v>
      </c>
      <c r="E12" s="4" t="s">
        <v>507</v>
      </c>
      <c r="F12" s="4">
        <v>66115</v>
      </c>
      <c r="G12" s="4">
        <v>7286</v>
      </c>
      <c r="H12" s="4">
        <v>864</v>
      </c>
      <c r="I12" s="4">
        <v>49846</v>
      </c>
      <c r="J12" s="4">
        <v>67387</v>
      </c>
      <c r="K12" s="4">
        <v>125384</v>
      </c>
      <c r="L12" s="4" t="s">
        <v>507</v>
      </c>
      <c r="M12" s="4">
        <v>262601</v>
      </c>
      <c r="N12" s="4">
        <v>65324</v>
      </c>
      <c r="O12" s="4">
        <v>-850</v>
      </c>
      <c r="P12" s="4">
        <v>6438</v>
      </c>
      <c r="Q12" s="4">
        <v>70912</v>
      </c>
      <c r="R12" s="4" t="s">
        <v>507</v>
      </c>
      <c r="S12" s="4">
        <v>333513</v>
      </c>
    </row>
    <row r="13" spans="1:19" ht="102.75" customHeight="1">
      <c r="A13" s="1292" t="s">
        <v>508</v>
      </c>
      <c r="B13" s="1292"/>
      <c r="C13" s="4"/>
      <c r="D13" s="4"/>
      <c r="E13" s="4"/>
      <c r="F13" s="4"/>
      <c r="G13" s="4"/>
      <c r="H13" s="4"/>
      <c r="I13" s="4"/>
      <c r="J13" s="4"/>
      <c r="K13" s="4"/>
      <c r="L13" s="4"/>
      <c r="M13" s="4"/>
      <c r="N13" s="4"/>
      <c r="O13" s="4"/>
      <c r="P13" s="4"/>
      <c r="Q13" s="4"/>
      <c r="R13" s="4"/>
      <c r="S13" s="4"/>
    </row>
    <row r="14" spans="1:19" ht="102.75" customHeight="1">
      <c r="A14" s="5"/>
      <c r="B14" s="6" t="s">
        <v>509</v>
      </c>
      <c r="C14" s="4" t="s">
        <v>507</v>
      </c>
      <c r="D14" s="4" t="s">
        <v>507</v>
      </c>
      <c r="E14" s="4"/>
      <c r="F14" s="4" t="s">
        <v>507</v>
      </c>
      <c r="G14" s="4"/>
      <c r="H14" s="4"/>
      <c r="I14" s="4"/>
      <c r="J14" s="4"/>
      <c r="K14" s="4"/>
      <c r="L14" s="4"/>
      <c r="M14" s="4" t="s">
        <v>507</v>
      </c>
      <c r="N14" s="4"/>
      <c r="O14" s="4"/>
      <c r="P14" s="4"/>
      <c r="Q14" s="4"/>
      <c r="R14" s="4"/>
      <c r="S14" s="4" t="s">
        <v>507</v>
      </c>
    </row>
    <row r="15" spans="1:19" ht="102.75" customHeight="1">
      <c r="A15" s="5"/>
      <c r="B15" s="6" t="s">
        <v>510</v>
      </c>
      <c r="C15" s="4"/>
      <c r="D15" s="4"/>
      <c r="E15" s="4"/>
      <c r="F15" s="4"/>
      <c r="G15" s="4" t="s">
        <v>511</v>
      </c>
      <c r="H15" s="4"/>
      <c r="I15" s="4"/>
      <c r="J15" s="4">
        <v>-3925</v>
      </c>
      <c r="K15" s="4">
        <v>-3925</v>
      </c>
      <c r="L15" s="4"/>
      <c r="M15" s="4">
        <v>-3925</v>
      </c>
      <c r="N15" s="4"/>
      <c r="O15" s="4"/>
      <c r="P15" s="4"/>
      <c r="Q15" s="4"/>
      <c r="R15" s="4"/>
      <c r="S15" s="4">
        <v>-3925</v>
      </c>
    </row>
    <row r="16" spans="1:19" ht="102.75" customHeight="1">
      <c r="A16" s="5"/>
      <c r="B16" s="6" t="s">
        <v>512</v>
      </c>
      <c r="C16" s="4"/>
      <c r="D16" s="4"/>
      <c r="E16" s="4"/>
      <c r="F16" s="4"/>
      <c r="G16" s="4"/>
      <c r="H16" s="4"/>
      <c r="I16" s="4"/>
      <c r="J16" s="4">
        <v>14584</v>
      </c>
      <c r="K16" s="4">
        <v>14584</v>
      </c>
      <c r="L16" s="4"/>
      <c r="M16" s="4">
        <v>14584</v>
      </c>
      <c r="N16" s="4"/>
      <c r="O16" s="4"/>
      <c r="P16" s="4"/>
      <c r="Q16" s="4"/>
      <c r="R16" s="4"/>
      <c r="S16" s="4">
        <v>14584</v>
      </c>
    </row>
    <row r="17" spans="1:19" ht="102.75" customHeight="1">
      <c r="A17" s="5"/>
      <c r="B17" s="6" t="s">
        <v>513</v>
      </c>
      <c r="C17" s="4"/>
      <c r="D17" s="4"/>
      <c r="E17" s="4"/>
      <c r="F17" s="4"/>
      <c r="G17" s="4"/>
      <c r="H17" s="4"/>
      <c r="I17" s="4"/>
      <c r="J17" s="4"/>
      <c r="K17" s="4"/>
      <c r="L17" s="4" t="s">
        <v>514</v>
      </c>
      <c r="M17" s="4" t="s">
        <v>514</v>
      </c>
      <c r="N17" s="4"/>
      <c r="O17" s="4"/>
      <c r="P17" s="4"/>
      <c r="Q17" s="4"/>
      <c r="R17" s="4"/>
      <c r="S17" s="4" t="s">
        <v>514</v>
      </c>
    </row>
    <row r="18" spans="1:19" ht="102.75" customHeight="1">
      <c r="A18" s="5"/>
      <c r="B18" s="6" t="s">
        <v>515</v>
      </c>
      <c r="C18" s="4"/>
      <c r="D18" s="4"/>
      <c r="E18" s="4"/>
      <c r="F18" s="4"/>
      <c r="G18" s="4"/>
      <c r="H18" s="4" t="s">
        <v>516</v>
      </c>
      <c r="I18" s="4"/>
      <c r="J18" s="4"/>
      <c r="K18" s="4" t="s">
        <v>516</v>
      </c>
      <c r="L18" s="4"/>
      <c r="M18" s="4" t="s">
        <v>516</v>
      </c>
      <c r="N18" s="4"/>
      <c r="O18" s="4"/>
      <c r="P18" s="4"/>
      <c r="Q18" s="4"/>
      <c r="R18" s="4"/>
      <c r="S18" s="4" t="s">
        <v>516</v>
      </c>
    </row>
    <row r="19" spans="1:19" ht="102.75" customHeight="1">
      <c r="A19" s="5"/>
      <c r="B19" s="6" t="s">
        <v>517</v>
      </c>
      <c r="C19" s="4"/>
      <c r="D19" s="4"/>
      <c r="E19" s="4"/>
      <c r="F19" s="4"/>
      <c r="G19" s="4"/>
      <c r="H19" s="4"/>
      <c r="I19" s="4"/>
      <c r="J19" s="4">
        <v>17</v>
      </c>
      <c r="K19" s="4">
        <v>17</v>
      </c>
      <c r="L19" s="4"/>
      <c r="M19" s="4">
        <v>17</v>
      </c>
      <c r="N19" s="4"/>
      <c r="O19" s="4"/>
      <c r="P19" s="4"/>
      <c r="Q19" s="4"/>
      <c r="R19" s="4"/>
      <c r="S19" s="4">
        <v>17</v>
      </c>
    </row>
    <row r="20" spans="1:19" ht="107.25" customHeight="1">
      <c r="A20" s="7"/>
      <c r="B20" s="8" t="s">
        <v>518</v>
      </c>
      <c r="C20" s="4"/>
      <c r="D20" s="4"/>
      <c r="E20" s="4"/>
      <c r="F20" s="4"/>
      <c r="G20" s="4"/>
      <c r="H20" s="4"/>
      <c r="I20" s="4"/>
      <c r="J20" s="4"/>
      <c r="K20" s="4"/>
      <c r="L20" s="4"/>
      <c r="M20" s="4"/>
      <c r="N20" s="4">
        <v>-20941</v>
      </c>
      <c r="O20" s="4">
        <v>373</v>
      </c>
      <c r="P20" s="4">
        <v>-17</v>
      </c>
      <c r="Q20" s="4">
        <v>-20585</v>
      </c>
      <c r="R20" s="4" t="s">
        <v>519</v>
      </c>
      <c r="S20" s="4">
        <v>-20585</v>
      </c>
    </row>
    <row r="21" spans="1:19" ht="102.75" customHeight="1">
      <c r="A21" s="1292" t="s">
        <v>520</v>
      </c>
      <c r="B21" s="1292"/>
      <c r="C21" s="4" t="s">
        <v>521</v>
      </c>
      <c r="D21" s="4" t="s">
        <v>521</v>
      </c>
      <c r="E21" s="4" t="s">
        <v>521</v>
      </c>
      <c r="F21" s="4" t="s">
        <v>521</v>
      </c>
      <c r="G21" s="4" t="s">
        <v>521</v>
      </c>
      <c r="H21" s="4" t="s">
        <v>521</v>
      </c>
      <c r="I21" s="4" t="s">
        <v>521</v>
      </c>
      <c r="J21" s="4">
        <v>10676</v>
      </c>
      <c r="K21" s="4">
        <v>10676</v>
      </c>
      <c r="L21" s="4" t="s">
        <v>521</v>
      </c>
      <c r="M21" s="4">
        <v>10676</v>
      </c>
      <c r="N21" s="4">
        <v>-20941</v>
      </c>
      <c r="O21" s="4">
        <v>373</v>
      </c>
      <c r="P21" s="4">
        <v>-17</v>
      </c>
      <c r="Q21" s="4">
        <v>-20585</v>
      </c>
      <c r="R21" s="4" t="s">
        <v>521</v>
      </c>
      <c r="S21" s="4">
        <v>-9908</v>
      </c>
    </row>
    <row r="22" spans="1:19" ht="102.75" customHeight="1">
      <c r="A22" s="1292" t="s">
        <v>522</v>
      </c>
      <c r="B22" s="1292"/>
      <c r="C22" s="4">
        <v>71101</v>
      </c>
      <c r="D22" s="4">
        <v>66115</v>
      </c>
      <c r="E22" s="4" t="s">
        <v>521</v>
      </c>
      <c r="F22" s="4">
        <v>66115</v>
      </c>
      <c r="G22" s="4">
        <v>7286</v>
      </c>
      <c r="H22" s="4">
        <v>864</v>
      </c>
      <c r="I22" s="4">
        <v>49846</v>
      </c>
      <c r="J22" s="4">
        <v>78063</v>
      </c>
      <c r="K22" s="4">
        <v>136061</v>
      </c>
      <c r="L22" s="4" t="s">
        <v>521</v>
      </c>
      <c r="M22" s="4">
        <v>273277</v>
      </c>
      <c r="N22" s="4">
        <v>44383</v>
      </c>
      <c r="O22" s="4">
        <v>-476</v>
      </c>
      <c r="P22" s="4">
        <v>6420</v>
      </c>
      <c r="Q22" s="4">
        <v>50327</v>
      </c>
      <c r="R22" s="4" t="s">
        <v>521</v>
      </c>
      <c r="S22" s="4">
        <v>323605</v>
      </c>
    </row>
    <row r="23" spans="1:2" ht="28.5" customHeight="1">
      <c r="A23" s="9"/>
      <c r="B23" s="9"/>
    </row>
    <row r="24" spans="1:2" ht="17.25" customHeight="1">
      <c r="A24" s="10"/>
      <c r="B24" s="10"/>
    </row>
    <row r="25" ht="21" customHeight="1"/>
    <row r="26" ht="21" customHeight="1"/>
    <row r="27" ht="17.25" customHeight="1"/>
    <row r="28" ht="17.25" customHeight="1"/>
    <row r="29" ht="17.25" customHeight="1"/>
    <row r="30" ht="17.25" customHeight="1"/>
    <row r="31" ht="17.25" customHeight="1"/>
    <row r="32" ht="17.25" customHeight="1"/>
    <row r="33" ht="28.5" customHeight="1"/>
    <row r="34" ht="28.5" customHeight="1"/>
    <row r="35" ht="28.5" customHeight="1"/>
    <row r="36" ht="28.5" customHeight="1"/>
    <row r="37" ht="28.5" customHeight="1"/>
    <row r="38" ht="28.5" customHeight="1"/>
    <row r="39" ht="28.5" customHeight="1"/>
    <row r="40" ht="28.5" customHeight="1"/>
  </sheetData>
  <mergeCells count="27">
    <mergeCell ref="A13:B13"/>
    <mergeCell ref="A21:B21"/>
    <mergeCell ref="A22:B22"/>
    <mergeCell ref="H10:J10"/>
    <mergeCell ref="C9:C11"/>
    <mergeCell ref="D9:F9"/>
    <mergeCell ref="A12:B12"/>
    <mergeCell ref="D10:D11"/>
    <mergeCell ref="E10:E11"/>
    <mergeCell ref="F10:F11"/>
    <mergeCell ref="A2:S2"/>
    <mergeCell ref="A3:S3"/>
    <mergeCell ref="A4:S4"/>
    <mergeCell ref="A8:B11"/>
    <mergeCell ref="C8:M8"/>
    <mergeCell ref="N8:Q8"/>
    <mergeCell ref="R8:R11"/>
    <mergeCell ref="O9:O11"/>
    <mergeCell ref="P9:P11"/>
    <mergeCell ref="Q9:Q11"/>
    <mergeCell ref="G10:G11"/>
    <mergeCell ref="K10:K11"/>
    <mergeCell ref="G9:K9"/>
    <mergeCell ref="S8:S11"/>
    <mergeCell ref="L9:L11"/>
    <mergeCell ref="M9:M11"/>
    <mergeCell ref="N9:N11"/>
  </mergeCells>
  <printOptions/>
  <pageMargins left="0.3937007874015748" right="0.3937007874015748" top="0.7874015748031497" bottom="0.3937007874015748" header="0.5118110236220472" footer="0.5118110236220472"/>
  <pageSetup horizontalDpi="300" verticalDpi="300" orientation="portrait" paperSize="9" scale="48" r:id="rId2"/>
  <headerFooter alignWithMargins="0">
    <oddHeader>&amp;C&amp;A</oddHeader>
  </headerFooter>
  <drawing r:id="rId1"/>
</worksheet>
</file>

<file path=xl/worksheets/sheet10.xml><?xml version="1.0" encoding="utf-8"?>
<worksheet xmlns="http://schemas.openxmlformats.org/spreadsheetml/2006/main" xmlns:r="http://schemas.openxmlformats.org/officeDocument/2006/relationships">
  <dimension ref="A1:L30"/>
  <sheetViews>
    <sheetView workbookViewId="0" topLeftCell="A1">
      <selection activeCell="A1" sqref="A1"/>
    </sheetView>
  </sheetViews>
  <sheetFormatPr defaultColWidth="9.00390625" defaultRowHeight="13.5"/>
  <cols>
    <col min="1" max="1" width="2.25390625" style="17" customWidth="1"/>
    <col min="2" max="2" width="24.00390625" style="17" customWidth="1"/>
    <col min="3" max="8" width="17.50390625" style="17" customWidth="1"/>
    <col min="9" max="9" width="16.25390625" style="17" customWidth="1"/>
    <col min="10" max="10" width="17.875" style="17" customWidth="1"/>
    <col min="11" max="12" width="17.125" style="17" customWidth="1"/>
    <col min="13" max="13" width="18.875" style="17" bestFit="1" customWidth="1"/>
    <col min="14" max="16384" width="9.00390625" style="17" customWidth="1"/>
  </cols>
  <sheetData>
    <row r="1" spans="3:12" s="15" customFormat="1" ht="13.5">
      <c r="C1" s="195"/>
      <c r="D1" s="195"/>
      <c r="E1" s="195"/>
      <c r="F1" s="195"/>
      <c r="H1" s="196" t="s">
        <v>753</v>
      </c>
      <c r="L1" s="196"/>
    </row>
    <row r="2" spans="1:8" ht="13.5">
      <c r="A2" s="197"/>
      <c r="B2" s="198"/>
      <c r="C2" s="1348" t="s">
        <v>478</v>
      </c>
      <c r="D2" s="1270"/>
      <c r="E2" s="1270"/>
      <c r="F2" s="1270"/>
      <c r="G2" s="1270"/>
      <c r="H2" s="1271"/>
    </row>
    <row r="3" spans="1:8" ht="13.5">
      <c r="A3" s="200"/>
      <c r="B3" s="201"/>
      <c r="C3" s="1349" t="s">
        <v>482</v>
      </c>
      <c r="D3" s="1348" t="s">
        <v>486</v>
      </c>
      <c r="E3" s="1270"/>
      <c r="F3" s="1271"/>
      <c r="G3" s="1350" t="s">
        <v>487</v>
      </c>
      <c r="H3" s="1350" t="s">
        <v>754</v>
      </c>
    </row>
    <row r="4" spans="1:8" ht="13.5">
      <c r="A4" s="200"/>
      <c r="B4" s="201"/>
      <c r="C4" s="1349"/>
      <c r="D4" s="1350" t="s">
        <v>499</v>
      </c>
      <c r="E4" s="204" t="s">
        <v>755</v>
      </c>
      <c r="F4" s="1350" t="s">
        <v>502</v>
      </c>
      <c r="G4" s="1349"/>
      <c r="H4" s="1349"/>
    </row>
    <row r="5" spans="1:8" ht="13.5">
      <c r="A5" s="205"/>
      <c r="B5" s="206"/>
      <c r="C5" s="1349"/>
      <c r="D5" s="1349"/>
      <c r="E5" s="203" t="s">
        <v>756</v>
      </c>
      <c r="F5" s="1349"/>
      <c r="G5" s="1349"/>
      <c r="H5" s="1349"/>
    </row>
    <row r="6" spans="1:8" ht="13.5">
      <c r="A6" s="1351" t="s">
        <v>757</v>
      </c>
      <c r="B6" s="1273"/>
      <c r="C6" s="207">
        <v>15541</v>
      </c>
      <c r="D6" s="207"/>
      <c r="E6" s="207">
        <v>3685</v>
      </c>
      <c r="F6" s="207">
        <v>3685</v>
      </c>
      <c r="G6" s="207">
        <v>-7</v>
      </c>
      <c r="H6" s="207">
        <v>19219</v>
      </c>
    </row>
    <row r="7" spans="1:8" ht="13.5">
      <c r="A7" s="1352" t="s">
        <v>758</v>
      </c>
      <c r="B7" s="1353"/>
      <c r="C7" s="207"/>
      <c r="D7" s="207"/>
      <c r="E7" s="207"/>
      <c r="F7" s="207"/>
      <c r="G7" s="207"/>
      <c r="H7" s="207"/>
    </row>
    <row r="8" spans="1:8" ht="13.5">
      <c r="A8" s="209"/>
      <c r="B8" s="34" t="s">
        <v>759</v>
      </c>
      <c r="C8" s="207"/>
      <c r="D8" s="207">
        <v>28</v>
      </c>
      <c r="E8" s="207">
        <v>-170</v>
      </c>
      <c r="F8" s="207">
        <v>-141</v>
      </c>
      <c r="G8" s="207"/>
      <c r="H8" s="207">
        <v>-141</v>
      </c>
    </row>
    <row r="9" spans="1:8" ht="13.5">
      <c r="A9" s="209"/>
      <c r="B9" s="34" t="s">
        <v>760</v>
      </c>
      <c r="C9" s="207"/>
      <c r="D9" s="207"/>
      <c r="E9" s="207">
        <v>-77</v>
      </c>
      <c r="F9" s="207">
        <v>-77</v>
      </c>
      <c r="G9" s="207"/>
      <c r="H9" s="207">
        <v>-77</v>
      </c>
    </row>
    <row r="10" spans="1:8" ht="13.5">
      <c r="A10" s="209"/>
      <c r="B10" s="34" t="s">
        <v>761</v>
      </c>
      <c r="C10" s="207"/>
      <c r="D10" s="207"/>
      <c r="E10" s="207"/>
      <c r="F10" s="207"/>
      <c r="G10" s="210" t="s">
        <v>762</v>
      </c>
      <c r="H10" s="210" t="s">
        <v>762</v>
      </c>
    </row>
    <row r="11" spans="1:8" ht="13.5">
      <c r="A11" s="209"/>
      <c r="B11" s="34" t="s">
        <v>513</v>
      </c>
      <c r="C11" s="207"/>
      <c r="D11" s="207"/>
      <c r="E11" s="210" t="s">
        <v>762</v>
      </c>
      <c r="F11" s="210" t="s">
        <v>762</v>
      </c>
      <c r="G11" s="210" t="s">
        <v>763</v>
      </c>
      <c r="H11" s="210" t="s">
        <v>763</v>
      </c>
    </row>
    <row r="12" spans="1:8" ht="27">
      <c r="A12" s="209"/>
      <c r="B12" s="34" t="s">
        <v>764</v>
      </c>
      <c r="C12" s="207"/>
      <c r="D12" s="207"/>
      <c r="E12" s="211">
        <v>0</v>
      </c>
      <c r="F12" s="211">
        <v>0</v>
      </c>
      <c r="G12" s="211"/>
      <c r="H12" s="211">
        <v>0</v>
      </c>
    </row>
    <row r="13" spans="1:8" ht="40.5">
      <c r="A13" s="209"/>
      <c r="B13" s="34" t="s">
        <v>765</v>
      </c>
      <c r="C13" s="207"/>
      <c r="D13" s="207"/>
      <c r="E13" s="210"/>
      <c r="F13" s="210"/>
      <c r="G13" s="207"/>
      <c r="H13" s="210"/>
    </row>
    <row r="14" spans="1:8" ht="13.5">
      <c r="A14" s="1351" t="s">
        <v>766</v>
      </c>
      <c r="B14" s="1353"/>
      <c r="C14" s="207"/>
      <c r="D14" s="207">
        <v>28</v>
      </c>
      <c r="E14" s="207">
        <v>-246</v>
      </c>
      <c r="F14" s="207">
        <v>-217</v>
      </c>
      <c r="G14" s="210" t="s">
        <v>767</v>
      </c>
      <c r="H14" s="207">
        <v>-218</v>
      </c>
    </row>
    <row r="15" spans="1:8" ht="13.5">
      <c r="A15" s="1351" t="s">
        <v>768</v>
      </c>
      <c r="B15" s="1353"/>
      <c r="C15" s="207">
        <v>15541</v>
      </c>
      <c r="D15" s="207">
        <v>28</v>
      </c>
      <c r="E15" s="207">
        <v>3439</v>
      </c>
      <c r="F15" s="207">
        <v>3467</v>
      </c>
      <c r="G15" s="207">
        <v>-7</v>
      </c>
      <c r="H15" s="207">
        <v>19000</v>
      </c>
    </row>
    <row r="17" spans="1:6" ht="13.5">
      <c r="A17" s="197"/>
      <c r="B17" s="198"/>
      <c r="C17" s="1348" t="s">
        <v>769</v>
      </c>
      <c r="D17" s="1270"/>
      <c r="E17" s="1271"/>
      <c r="F17" s="1350" t="s">
        <v>481</v>
      </c>
    </row>
    <row r="18" spans="1:6" ht="13.5">
      <c r="A18" s="200"/>
      <c r="B18" s="201"/>
      <c r="C18" s="1350" t="s">
        <v>770</v>
      </c>
      <c r="D18" s="1350" t="s">
        <v>493</v>
      </c>
      <c r="E18" s="1350" t="s">
        <v>771</v>
      </c>
      <c r="F18" s="1349"/>
    </row>
    <row r="19" spans="1:6" ht="13.5">
      <c r="A19" s="200"/>
      <c r="B19" s="201"/>
      <c r="C19" s="1349"/>
      <c r="D19" s="1349"/>
      <c r="E19" s="1349"/>
      <c r="F19" s="1349"/>
    </row>
    <row r="20" spans="1:6" ht="13.5">
      <c r="A20" s="205"/>
      <c r="B20" s="206"/>
      <c r="C20" s="1349"/>
      <c r="D20" s="1349"/>
      <c r="E20" s="1349"/>
      <c r="F20" s="1349"/>
    </row>
    <row r="21" spans="1:6" ht="13.5">
      <c r="A21" s="1351" t="s">
        <v>757</v>
      </c>
      <c r="B21" s="1273"/>
      <c r="C21" s="207">
        <v>1928</v>
      </c>
      <c r="D21" s="207">
        <v>329</v>
      </c>
      <c r="E21" s="207">
        <v>2257</v>
      </c>
      <c r="F21" s="207">
        <v>21476</v>
      </c>
    </row>
    <row r="22" spans="1:6" ht="13.5">
      <c r="A22" s="1352" t="s">
        <v>758</v>
      </c>
      <c r="B22" s="1353"/>
      <c r="C22" s="207"/>
      <c r="D22" s="207"/>
      <c r="E22" s="207"/>
      <c r="F22" s="207"/>
    </row>
    <row r="23" spans="1:6" ht="13.5">
      <c r="A23" s="209"/>
      <c r="B23" s="34" t="s">
        <v>759</v>
      </c>
      <c r="C23" s="207"/>
      <c r="D23" s="207"/>
      <c r="E23" s="207"/>
      <c r="F23" s="207">
        <v>-141</v>
      </c>
    </row>
    <row r="24" spans="1:6" ht="13.5">
      <c r="A24" s="209"/>
      <c r="B24" s="34" t="s">
        <v>760</v>
      </c>
      <c r="C24" s="207"/>
      <c r="D24" s="207"/>
      <c r="E24" s="207"/>
      <c r="F24" s="207">
        <v>-77</v>
      </c>
    </row>
    <row r="25" spans="1:6" ht="13.5">
      <c r="A25" s="209"/>
      <c r="B25" s="34" t="s">
        <v>761</v>
      </c>
      <c r="C25" s="207"/>
      <c r="D25" s="207"/>
      <c r="E25" s="207"/>
      <c r="F25" s="210" t="s">
        <v>762</v>
      </c>
    </row>
    <row r="26" spans="1:6" ht="13.5">
      <c r="A26" s="209"/>
      <c r="B26" s="34" t="s">
        <v>513</v>
      </c>
      <c r="C26" s="207"/>
      <c r="D26" s="207"/>
      <c r="E26" s="207"/>
      <c r="F26" s="211">
        <v>0</v>
      </c>
    </row>
    <row r="27" spans="1:6" ht="27">
      <c r="A27" s="209"/>
      <c r="B27" s="34" t="s">
        <v>764</v>
      </c>
      <c r="C27" s="207"/>
      <c r="D27" s="207"/>
      <c r="E27" s="207"/>
      <c r="F27" s="211">
        <v>0</v>
      </c>
    </row>
    <row r="28" spans="1:6" ht="40.5">
      <c r="A28" s="209"/>
      <c r="B28" s="34" t="s">
        <v>765</v>
      </c>
      <c r="C28" s="207">
        <v>-778</v>
      </c>
      <c r="D28" s="210" t="s">
        <v>772</v>
      </c>
      <c r="E28" s="207">
        <v>-779</v>
      </c>
      <c r="F28" s="207">
        <v>-779</v>
      </c>
    </row>
    <row r="29" spans="1:6" ht="13.5">
      <c r="A29" s="1351" t="s">
        <v>766</v>
      </c>
      <c r="B29" s="1353"/>
      <c r="C29" s="207">
        <v>-778</v>
      </c>
      <c r="D29" s="210" t="s">
        <v>767</v>
      </c>
      <c r="E29" s="207">
        <v>-779</v>
      </c>
      <c r="F29" s="207">
        <v>-997</v>
      </c>
    </row>
    <row r="30" spans="1:6" ht="13.5">
      <c r="A30" s="1351" t="s">
        <v>768</v>
      </c>
      <c r="B30" s="1353"/>
      <c r="C30" s="207">
        <v>1149</v>
      </c>
      <c r="D30" s="207">
        <v>328</v>
      </c>
      <c r="E30" s="207">
        <v>1477</v>
      </c>
      <c r="F30" s="207">
        <v>20478</v>
      </c>
    </row>
  </sheetData>
  <mergeCells count="20">
    <mergeCell ref="A21:B21"/>
    <mergeCell ref="A22:B22"/>
    <mergeCell ref="A29:B29"/>
    <mergeCell ref="A30:B30"/>
    <mergeCell ref="C17:E17"/>
    <mergeCell ref="F17:F20"/>
    <mergeCell ref="C18:C20"/>
    <mergeCell ref="D18:D20"/>
    <mergeCell ref="E18:E20"/>
    <mergeCell ref="A6:B6"/>
    <mergeCell ref="A7:B7"/>
    <mergeCell ref="A14:B14"/>
    <mergeCell ref="A15:B15"/>
    <mergeCell ref="C2:H2"/>
    <mergeCell ref="C3:C5"/>
    <mergeCell ref="D3:F3"/>
    <mergeCell ref="G3:G5"/>
    <mergeCell ref="H3:H5"/>
    <mergeCell ref="D4:D5"/>
    <mergeCell ref="F4:F5"/>
  </mergeCells>
  <printOptions/>
  <pageMargins left="0.3937007874015748" right="0.3937007874015748" top="0.7874015748031497" bottom="0.3937007874015748" header="0.5118110236220472" footer="0.5118110236220472"/>
  <pageSetup horizontalDpi="300" verticalDpi="300" orientation="portrait" paperSize="9" scale="74" r:id="rId2"/>
  <headerFooter alignWithMargins="0">
    <oddHeader>&amp;C&amp;A</oddHeader>
  </headerFooter>
  <drawing r:id="rId1"/>
</worksheet>
</file>

<file path=xl/worksheets/sheet11.xml><?xml version="1.0" encoding="utf-8"?>
<worksheet xmlns="http://schemas.openxmlformats.org/spreadsheetml/2006/main" xmlns:r="http://schemas.openxmlformats.org/officeDocument/2006/relationships">
  <dimension ref="A1:M34"/>
  <sheetViews>
    <sheetView workbookViewId="0" topLeftCell="A1">
      <selection activeCell="A1" sqref="A1"/>
    </sheetView>
  </sheetViews>
  <sheetFormatPr defaultColWidth="9.00390625" defaultRowHeight="13.5"/>
  <cols>
    <col min="1" max="1" width="1.625" style="214" customWidth="1"/>
    <col min="2" max="2" width="22.25390625" style="214" customWidth="1"/>
    <col min="3" max="13" width="8.125" style="214" customWidth="1"/>
    <col min="14" max="16384" width="11.00390625" style="214" customWidth="1"/>
  </cols>
  <sheetData>
    <row r="1" spans="1:13" ht="19.5" customHeight="1">
      <c r="A1" s="212"/>
      <c r="B1" s="213" t="s">
        <v>773</v>
      </c>
      <c r="C1" s="213"/>
      <c r="D1" s="213"/>
      <c r="E1" s="213"/>
      <c r="F1" s="213"/>
      <c r="G1" s="213"/>
      <c r="H1" s="213"/>
      <c r="I1" s="213"/>
      <c r="J1" s="213"/>
      <c r="K1" s="213"/>
      <c r="L1" s="213"/>
      <c r="M1" s="213"/>
    </row>
    <row r="2" spans="1:13" ht="18" customHeight="1">
      <c r="A2" s="215" t="s">
        <v>774</v>
      </c>
      <c r="B2" s="213"/>
      <c r="C2" s="213"/>
      <c r="D2" s="213"/>
      <c r="E2" s="213"/>
      <c r="F2" s="213"/>
      <c r="G2" s="213"/>
      <c r="H2" s="213"/>
      <c r="I2" s="213"/>
      <c r="J2" s="213"/>
      <c r="K2" s="213"/>
      <c r="L2" s="213"/>
      <c r="M2" s="213"/>
    </row>
    <row r="3" spans="1:13" ht="12.75" customHeight="1">
      <c r="A3" s="213"/>
      <c r="B3" s="213"/>
      <c r="C3" s="213"/>
      <c r="D3" s="213"/>
      <c r="E3" s="213"/>
      <c r="F3" s="213"/>
      <c r="G3" s="213"/>
      <c r="H3" s="213"/>
      <c r="I3" s="213"/>
      <c r="J3" s="213"/>
      <c r="K3" s="213"/>
      <c r="L3" s="213"/>
      <c r="M3" s="216" t="s">
        <v>596</v>
      </c>
    </row>
    <row r="4" spans="1:13" ht="22.5" customHeight="1">
      <c r="A4" s="217"/>
      <c r="B4" s="218"/>
      <c r="C4" s="1354" t="s">
        <v>597</v>
      </c>
      <c r="D4" s="1355"/>
      <c r="E4" s="1355"/>
      <c r="F4" s="1355"/>
      <c r="G4" s="1355"/>
      <c r="H4" s="1355"/>
      <c r="I4" s="1355"/>
      <c r="J4" s="1355"/>
      <c r="K4" s="1355"/>
      <c r="L4" s="1355"/>
      <c r="M4" s="1356"/>
    </row>
    <row r="5" spans="1:13" ht="22.5" customHeight="1">
      <c r="A5" s="219"/>
      <c r="B5" s="220"/>
      <c r="C5" s="1357" t="s">
        <v>533</v>
      </c>
      <c r="D5" s="1357" t="s">
        <v>534</v>
      </c>
      <c r="E5" s="1357"/>
      <c r="F5" s="1357"/>
      <c r="G5" s="1354" t="s">
        <v>535</v>
      </c>
      <c r="H5" s="1355"/>
      <c r="I5" s="1355"/>
      <c r="J5" s="1355"/>
      <c r="K5" s="1356"/>
      <c r="L5" s="1357" t="s">
        <v>536</v>
      </c>
      <c r="M5" s="1357" t="s">
        <v>775</v>
      </c>
    </row>
    <row r="6" spans="1:13" ht="22.5" customHeight="1">
      <c r="A6" s="219"/>
      <c r="B6" s="220"/>
      <c r="C6" s="1357"/>
      <c r="D6" s="1357" t="s">
        <v>599</v>
      </c>
      <c r="E6" s="1357" t="s">
        <v>679</v>
      </c>
      <c r="F6" s="1357" t="s">
        <v>601</v>
      </c>
      <c r="G6" s="1357" t="s">
        <v>602</v>
      </c>
      <c r="H6" s="1357" t="s">
        <v>546</v>
      </c>
      <c r="I6" s="1357"/>
      <c r="J6" s="1357"/>
      <c r="K6" s="1358" t="s">
        <v>603</v>
      </c>
      <c r="L6" s="1357"/>
      <c r="M6" s="1357"/>
    </row>
    <row r="7" spans="1:13" ht="36" customHeight="1">
      <c r="A7" s="219"/>
      <c r="B7" s="220"/>
      <c r="C7" s="1357"/>
      <c r="D7" s="1357"/>
      <c r="E7" s="1357"/>
      <c r="F7" s="1357"/>
      <c r="G7" s="1357"/>
      <c r="H7" s="221" t="s">
        <v>776</v>
      </c>
      <c r="I7" s="221" t="s">
        <v>606</v>
      </c>
      <c r="J7" s="221" t="s">
        <v>777</v>
      </c>
      <c r="K7" s="1359"/>
      <c r="L7" s="1357"/>
      <c r="M7" s="1357"/>
    </row>
    <row r="8" spans="1:13" ht="21.75" customHeight="1">
      <c r="A8" s="222" t="s">
        <v>778</v>
      </c>
      <c r="B8" s="223"/>
      <c r="C8" s="224">
        <v>49759</v>
      </c>
      <c r="D8" s="224">
        <v>39704</v>
      </c>
      <c r="E8" s="224">
        <v>6</v>
      </c>
      <c r="F8" s="224">
        <v>39711</v>
      </c>
      <c r="G8" s="224">
        <v>10055</v>
      </c>
      <c r="H8" s="224">
        <v>630</v>
      </c>
      <c r="I8" s="224">
        <v>34220</v>
      </c>
      <c r="J8" s="224">
        <v>14005</v>
      </c>
      <c r="K8" s="224">
        <v>58910</v>
      </c>
      <c r="L8" s="224">
        <v>-458</v>
      </c>
      <c r="M8" s="224">
        <v>147923</v>
      </c>
    </row>
    <row r="9" spans="1:13" ht="21.75" customHeight="1">
      <c r="A9" s="225" t="s">
        <v>779</v>
      </c>
      <c r="B9" s="226"/>
      <c r="C9" s="227"/>
      <c r="D9" s="227"/>
      <c r="E9" s="227"/>
      <c r="F9" s="227"/>
      <c r="G9" s="227"/>
      <c r="H9" s="227"/>
      <c r="I9" s="227"/>
      <c r="J9" s="227"/>
      <c r="K9" s="227"/>
      <c r="L9" s="227"/>
      <c r="M9" s="227"/>
    </row>
    <row r="10" spans="1:13" ht="21.75" customHeight="1">
      <c r="A10" s="228"/>
      <c r="B10" s="229" t="s">
        <v>780</v>
      </c>
      <c r="C10" s="230">
        <v>0</v>
      </c>
      <c r="D10" s="230">
        <v>0</v>
      </c>
      <c r="E10" s="230">
        <v>0</v>
      </c>
      <c r="F10" s="230">
        <v>0</v>
      </c>
      <c r="G10" s="230">
        <v>0</v>
      </c>
      <c r="H10" s="230">
        <v>0</v>
      </c>
      <c r="I10" s="230">
        <v>0</v>
      </c>
      <c r="J10" s="230">
        <v>-1159</v>
      </c>
      <c r="K10" s="230">
        <v>-1159</v>
      </c>
      <c r="L10" s="230">
        <v>0</v>
      </c>
      <c r="M10" s="230">
        <v>-1159</v>
      </c>
    </row>
    <row r="11" spans="1:13" ht="21.75" customHeight="1">
      <c r="A11" s="231"/>
      <c r="B11" s="232" t="s">
        <v>781</v>
      </c>
      <c r="C11" s="233">
        <v>0</v>
      </c>
      <c r="D11" s="233">
        <v>0</v>
      </c>
      <c r="E11" s="233">
        <v>0</v>
      </c>
      <c r="F11" s="233">
        <v>0</v>
      </c>
      <c r="G11" s="233">
        <v>0</v>
      </c>
      <c r="H11" s="233">
        <v>0</v>
      </c>
      <c r="I11" s="233">
        <v>12000</v>
      </c>
      <c r="J11" s="233">
        <v>-12000</v>
      </c>
      <c r="K11" s="233">
        <v>0</v>
      </c>
      <c r="L11" s="233">
        <v>0</v>
      </c>
      <c r="M11" s="233">
        <v>0</v>
      </c>
    </row>
    <row r="12" spans="1:13" ht="21.75" customHeight="1">
      <c r="A12" s="231"/>
      <c r="B12" s="232" t="s">
        <v>782</v>
      </c>
      <c r="C12" s="233" t="s">
        <v>783</v>
      </c>
      <c r="D12" s="233" t="s">
        <v>783</v>
      </c>
      <c r="E12" s="233" t="s">
        <v>783</v>
      </c>
      <c r="F12" s="233" t="s">
        <v>783</v>
      </c>
      <c r="G12" s="233" t="s">
        <v>783</v>
      </c>
      <c r="H12" s="233">
        <v>-630</v>
      </c>
      <c r="I12" s="233" t="s">
        <v>783</v>
      </c>
      <c r="J12" s="233">
        <v>630</v>
      </c>
      <c r="K12" s="233">
        <v>0</v>
      </c>
      <c r="L12" s="233" t="s">
        <v>783</v>
      </c>
      <c r="M12" s="233" t="s">
        <v>783</v>
      </c>
    </row>
    <row r="13" spans="1:13" ht="21.75" customHeight="1">
      <c r="A13" s="231"/>
      <c r="B13" s="232" t="s">
        <v>556</v>
      </c>
      <c r="C13" s="233">
        <v>0</v>
      </c>
      <c r="D13" s="233">
        <v>0</v>
      </c>
      <c r="E13" s="233">
        <v>0</v>
      </c>
      <c r="F13" s="233">
        <v>0</v>
      </c>
      <c r="G13" s="233">
        <v>0</v>
      </c>
      <c r="H13" s="233">
        <v>0</v>
      </c>
      <c r="I13" s="233">
        <v>0</v>
      </c>
      <c r="J13" s="233">
        <v>7178</v>
      </c>
      <c r="K13" s="233">
        <v>7178</v>
      </c>
      <c r="L13" s="233">
        <v>0</v>
      </c>
      <c r="M13" s="233">
        <v>7178</v>
      </c>
    </row>
    <row r="14" spans="1:13" ht="21.75" customHeight="1">
      <c r="A14" s="231"/>
      <c r="B14" s="232" t="s">
        <v>640</v>
      </c>
      <c r="C14" s="233">
        <v>0</v>
      </c>
      <c r="D14" s="233">
        <v>0</v>
      </c>
      <c r="E14" s="233">
        <v>0</v>
      </c>
      <c r="F14" s="233">
        <v>0</v>
      </c>
      <c r="G14" s="233">
        <v>0</v>
      </c>
      <c r="H14" s="233">
        <v>0</v>
      </c>
      <c r="I14" s="233">
        <v>0</v>
      </c>
      <c r="J14" s="233">
        <v>0</v>
      </c>
      <c r="K14" s="233">
        <v>0</v>
      </c>
      <c r="L14" s="233">
        <v>-51</v>
      </c>
      <c r="M14" s="233">
        <v>-51</v>
      </c>
    </row>
    <row r="15" spans="1:13" ht="21.75" customHeight="1">
      <c r="A15" s="231"/>
      <c r="B15" s="232" t="s">
        <v>557</v>
      </c>
      <c r="C15" s="233">
        <v>0</v>
      </c>
      <c r="D15" s="233">
        <v>0</v>
      </c>
      <c r="E15" s="233">
        <v>0.1</v>
      </c>
      <c r="F15" s="233">
        <v>0.1</v>
      </c>
      <c r="G15" s="233">
        <v>0</v>
      </c>
      <c r="H15" s="233">
        <v>0</v>
      </c>
      <c r="I15" s="233">
        <v>0</v>
      </c>
      <c r="J15" s="233">
        <v>0</v>
      </c>
      <c r="K15" s="233">
        <v>0</v>
      </c>
      <c r="L15" s="233">
        <v>2</v>
      </c>
      <c r="M15" s="233">
        <v>2</v>
      </c>
    </row>
    <row r="16" spans="1:13" ht="21.75" customHeight="1">
      <c r="A16" s="234"/>
      <c r="B16" s="235" t="s">
        <v>784</v>
      </c>
      <c r="C16" s="236">
        <v>0</v>
      </c>
      <c r="D16" s="236">
        <v>0</v>
      </c>
      <c r="E16" s="236">
        <v>0</v>
      </c>
      <c r="F16" s="236">
        <v>0</v>
      </c>
      <c r="G16" s="236">
        <v>0</v>
      </c>
      <c r="H16" s="236">
        <v>0</v>
      </c>
      <c r="I16" s="236">
        <v>0</v>
      </c>
      <c r="J16" s="236">
        <v>0</v>
      </c>
      <c r="K16" s="236">
        <v>0</v>
      </c>
      <c r="L16" s="236">
        <v>0</v>
      </c>
      <c r="M16" s="236">
        <v>0</v>
      </c>
    </row>
    <row r="17" spans="1:13" ht="21.75" customHeight="1">
      <c r="A17" s="222" t="s">
        <v>585</v>
      </c>
      <c r="B17" s="223"/>
      <c r="C17" s="224">
        <v>0</v>
      </c>
      <c r="D17" s="224">
        <v>0</v>
      </c>
      <c r="E17" s="224">
        <v>0.1</v>
      </c>
      <c r="F17" s="224">
        <v>0.1</v>
      </c>
      <c r="G17" s="224">
        <v>0</v>
      </c>
      <c r="H17" s="224">
        <v>-630</v>
      </c>
      <c r="I17" s="224">
        <v>12000</v>
      </c>
      <c r="J17" s="224">
        <v>-5351</v>
      </c>
      <c r="K17" s="224">
        <v>6018</v>
      </c>
      <c r="L17" s="224">
        <v>-49</v>
      </c>
      <c r="M17" s="224">
        <v>5969</v>
      </c>
    </row>
    <row r="18" spans="1:13" ht="21.75" customHeight="1">
      <c r="A18" s="237" t="s">
        <v>785</v>
      </c>
      <c r="B18" s="238"/>
      <c r="C18" s="224">
        <v>49759</v>
      </c>
      <c r="D18" s="224">
        <v>39704</v>
      </c>
      <c r="E18" s="224">
        <v>7</v>
      </c>
      <c r="F18" s="224">
        <v>39712</v>
      </c>
      <c r="G18" s="224">
        <v>10055</v>
      </c>
      <c r="H18" s="224">
        <v>0</v>
      </c>
      <c r="I18" s="224">
        <v>46220</v>
      </c>
      <c r="J18" s="224">
        <v>8654</v>
      </c>
      <c r="K18" s="224">
        <v>64929</v>
      </c>
      <c r="L18" s="224">
        <v>-507</v>
      </c>
      <c r="M18" s="224">
        <v>153893</v>
      </c>
    </row>
    <row r="19" spans="1:13" ht="9.75" customHeight="1">
      <c r="A19" s="239"/>
      <c r="B19" s="239"/>
      <c r="C19" s="239"/>
      <c r="D19" s="240"/>
      <c r="E19" s="240"/>
      <c r="F19" s="240"/>
      <c r="G19" s="240"/>
      <c r="H19" s="240"/>
      <c r="I19" s="240"/>
      <c r="J19" s="240"/>
      <c r="K19" s="240"/>
      <c r="L19" s="240"/>
      <c r="M19" s="240"/>
    </row>
    <row r="20" spans="1:7" ht="19.5" customHeight="1">
      <c r="A20" s="217"/>
      <c r="B20" s="218"/>
      <c r="C20" s="1357" t="s">
        <v>786</v>
      </c>
      <c r="D20" s="1357"/>
      <c r="E20" s="1357"/>
      <c r="F20" s="1357" t="s">
        <v>624</v>
      </c>
      <c r="G20" s="241"/>
    </row>
    <row r="21" spans="1:7" ht="36" customHeight="1">
      <c r="A21" s="219"/>
      <c r="B21" s="220"/>
      <c r="C21" s="221" t="s">
        <v>538</v>
      </c>
      <c r="D21" s="221" t="s">
        <v>690</v>
      </c>
      <c r="E21" s="221" t="s">
        <v>787</v>
      </c>
      <c r="F21" s="1357"/>
      <c r="G21" s="241"/>
    </row>
    <row r="22" spans="1:7" ht="21.75" customHeight="1">
      <c r="A22" s="222" t="s">
        <v>778</v>
      </c>
      <c r="B22" s="223"/>
      <c r="C22" s="224">
        <v>13523</v>
      </c>
      <c r="D22" s="224">
        <v>5374</v>
      </c>
      <c r="E22" s="224">
        <v>18897</v>
      </c>
      <c r="F22" s="224">
        <v>166821</v>
      </c>
      <c r="G22" s="241"/>
    </row>
    <row r="23" spans="1:7" ht="21.75" customHeight="1">
      <c r="A23" s="225" t="s">
        <v>779</v>
      </c>
      <c r="B23" s="226"/>
      <c r="C23" s="227"/>
      <c r="D23" s="227"/>
      <c r="E23" s="227"/>
      <c r="F23" s="227"/>
      <c r="G23" s="241"/>
    </row>
    <row r="24" spans="1:7" ht="21.75" customHeight="1">
      <c r="A24" s="228"/>
      <c r="B24" s="229" t="s">
        <v>780</v>
      </c>
      <c r="C24" s="230">
        <v>0</v>
      </c>
      <c r="D24" s="230">
        <v>0</v>
      </c>
      <c r="E24" s="230">
        <v>0</v>
      </c>
      <c r="F24" s="230">
        <v>-1159</v>
      </c>
      <c r="G24" s="241"/>
    </row>
    <row r="25" spans="1:7" ht="21.75" customHeight="1">
      <c r="A25" s="231"/>
      <c r="B25" s="232" t="s">
        <v>781</v>
      </c>
      <c r="C25" s="233">
        <v>0</v>
      </c>
      <c r="D25" s="233">
        <v>0</v>
      </c>
      <c r="E25" s="233">
        <v>0</v>
      </c>
      <c r="F25" s="233">
        <v>0</v>
      </c>
      <c r="G25" s="241"/>
    </row>
    <row r="26" spans="1:7" ht="21.75" customHeight="1">
      <c r="A26" s="231"/>
      <c r="B26" s="232" t="s">
        <v>782</v>
      </c>
      <c r="C26" s="233">
        <v>0</v>
      </c>
      <c r="D26" s="233">
        <v>0</v>
      </c>
      <c r="E26" s="233">
        <v>0</v>
      </c>
      <c r="F26" s="233">
        <v>0</v>
      </c>
      <c r="G26" s="241"/>
    </row>
    <row r="27" spans="1:7" ht="21.75" customHeight="1">
      <c r="A27" s="231"/>
      <c r="B27" s="232" t="s">
        <v>556</v>
      </c>
      <c r="C27" s="233">
        <v>0</v>
      </c>
      <c r="D27" s="233">
        <v>0</v>
      </c>
      <c r="E27" s="233">
        <v>0</v>
      </c>
      <c r="F27" s="233">
        <v>7178</v>
      </c>
      <c r="G27" s="241"/>
    </row>
    <row r="28" spans="1:7" ht="21.75" customHeight="1">
      <c r="A28" s="231"/>
      <c r="B28" s="232" t="s">
        <v>640</v>
      </c>
      <c r="C28" s="233">
        <v>0</v>
      </c>
      <c r="D28" s="233">
        <v>0</v>
      </c>
      <c r="E28" s="233">
        <v>0</v>
      </c>
      <c r="F28" s="233">
        <v>-51</v>
      </c>
      <c r="G28" s="241"/>
    </row>
    <row r="29" spans="1:7" ht="21.75" customHeight="1">
      <c r="A29" s="231"/>
      <c r="B29" s="232" t="s">
        <v>557</v>
      </c>
      <c r="C29" s="233">
        <v>0</v>
      </c>
      <c r="D29" s="233">
        <v>0</v>
      </c>
      <c r="E29" s="233">
        <v>0</v>
      </c>
      <c r="F29" s="233">
        <v>2</v>
      </c>
      <c r="G29" s="241"/>
    </row>
    <row r="30" spans="1:7" ht="21.75" customHeight="1">
      <c r="A30" s="234"/>
      <c r="B30" s="235" t="s">
        <v>784</v>
      </c>
      <c r="C30" s="236">
        <v>-3169</v>
      </c>
      <c r="D30" s="236" t="s">
        <v>789</v>
      </c>
      <c r="E30" s="236">
        <v>-3169</v>
      </c>
      <c r="F30" s="236">
        <v>-3169</v>
      </c>
      <c r="G30" s="241"/>
    </row>
    <row r="31" spans="1:7" ht="21.75" customHeight="1">
      <c r="A31" s="222" t="s">
        <v>585</v>
      </c>
      <c r="B31" s="223"/>
      <c r="C31" s="224">
        <v>-3169</v>
      </c>
      <c r="D31" s="224" t="s">
        <v>790</v>
      </c>
      <c r="E31" s="224">
        <v>-3169</v>
      </c>
      <c r="F31" s="224">
        <v>2799</v>
      </c>
      <c r="G31" s="241"/>
    </row>
    <row r="32" spans="1:7" ht="21.75" customHeight="1">
      <c r="A32" s="237" t="s">
        <v>785</v>
      </c>
      <c r="B32" s="238"/>
      <c r="C32" s="224">
        <v>10353</v>
      </c>
      <c r="D32" s="224">
        <v>5374</v>
      </c>
      <c r="E32" s="224">
        <v>15728</v>
      </c>
      <c r="F32" s="224">
        <v>169621</v>
      </c>
      <c r="G32" s="241"/>
    </row>
    <row r="33" spans="1:13" ht="15" customHeight="1">
      <c r="A33" s="242" t="s">
        <v>791</v>
      </c>
      <c r="B33" s="243"/>
      <c r="C33" s="244"/>
      <c r="D33" s="244"/>
      <c r="E33" s="244"/>
      <c r="F33" s="244"/>
      <c r="G33" s="244"/>
      <c r="H33" s="244"/>
      <c r="I33" s="244"/>
      <c r="J33" s="244"/>
      <c r="K33" s="244"/>
      <c r="L33" s="244"/>
      <c r="M33" s="241"/>
    </row>
    <row r="34" spans="1:13" ht="15" customHeight="1">
      <c r="A34" s="242" t="s">
        <v>792</v>
      </c>
      <c r="C34" s="244"/>
      <c r="D34" s="244"/>
      <c r="E34" s="244"/>
      <c r="F34" s="244"/>
      <c r="G34" s="244"/>
      <c r="H34" s="244"/>
      <c r="I34" s="244"/>
      <c r="J34" s="244"/>
      <c r="K34" s="244"/>
      <c r="L34" s="244"/>
      <c r="M34" s="241"/>
    </row>
  </sheetData>
  <mergeCells count="14">
    <mergeCell ref="H6:J6"/>
    <mergeCell ref="K6:K7"/>
    <mergeCell ref="C20:E20"/>
    <mergeCell ref="F20:F21"/>
    <mergeCell ref="C4:M4"/>
    <mergeCell ref="C5:C7"/>
    <mergeCell ref="D5:F5"/>
    <mergeCell ref="G5:K5"/>
    <mergeCell ref="L5:L7"/>
    <mergeCell ref="M5:M7"/>
    <mergeCell ref="D6:D7"/>
    <mergeCell ref="E6:E7"/>
    <mergeCell ref="F6:F7"/>
    <mergeCell ref="G6:G7"/>
  </mergeCells>
  <printOptions/>
  <pageMargins left="0.3937007874015748" right="0.3937007874015748" top="0.7874015748031497" bottom="0.3937007874015748" header="0.5118110236220472" footer="0.5118110236220472"/>
  <pageSetup horizontalDpi="300" verticalDpi="300" orientation="landscape" paperSize="9" scale="68" r:id="rId2"/>
  <headerFooter alignWithMargins="0">
    <oddHeader>&amp;C&amp;A</oddHeader>
  </headerFooter>
  <drawing r:id="rId1"/>
</worksheet>
</file>

<file path=xl/worksheets/sheet12.xml><?xml version="1.0" encoding="utf-8"?>
<worksheet xmlns="http://schemas.openxmlformats.org/spreadsheetml/2006/main" xmlns:r="http://schemas.openxmlformats.org/officeDocument/2006/relationships">
  <dimension ref="B1:AY32"/>
  <sheetViews>
    <sheetView workbookViewId="0" topLeftCell="A1">
      <selection activeCell="A1" sqref="A1"/>
    </sheetView>
  </sheetViews>
  <sheetFormatPr defaultColWidth="9.00390625" defaultRowHeight="13.5"/>
  <cols>
    <col min="1" max="1" width="1.00390625" style="17" customWidth="1"/>
    <col min="2" max="2" width="1.25" style="17" customWidth="1"/>
    <col min="3" max="3" width="2.375" style="17" customWidth="1"/>
    <col min="4" max="4" width="25.00390625" style="17" customWidth="1"/>
    <col min="5" max="5" width="1.25" style="17" customWidth="1"/>
    <col min="6" max="6" width="1.12109375" style="17" customWidth="1"/>
    <col min="7" max="7" width="10.00390625" style="17" customWidth="1"/>
    <col min="8" max="8" width="1.00390625" style="17" customWidth="1"/>
    <col min="9" max="9" width="0.875" style="17" customWidth="1"/>
    <col min="10" max="10" width="10.00390625" style="17" customWidth="1"/>
    <col min="11" max="12" width="0.875" style="17" customWidth="1"/>
    <col min="13" max="13" width="10.00390625" style="17" customWidth="1"/>
    <col min="14" max="14" width="0.875" style="17" customWidth="1"/>
    <col min="15" max="15" width="1.12109375" style="17" customWidth="1"/>
    <col min="16" max="16" width="10.00390625" style="17" customWidth="1"/>
    <col min="17" max="18" width="0.875" style="17" customWidth="1"/>
    <col min="19" max="19" width="10.00390625" style="17" customWidth="1"/>
    <col min="20" max="21" width="0.875" style="17" customWidth="1"/>
    <col min="22" max="22" width="10.00390625" style="17" customWidth="1"/>
    <col min="23" max="24" width="0.875" style="17" customWidth="1"/>
    <col min="25" max="25" width="10.00390625" style="17" customWidth="1"/>
    <col min="26" max="26" width="0.875" style="17" customWidth="1"/>
    <col min="27" max="27" width="1.00390625" style="17" customWidth="1"/>
    <col min="28" max="28" width="10.00390625" style="17" customWidth="1"/>
    <col min="29" max="30" width="1.00390625" style="17" customWidth="1"/>
    <col min="31" max="31" width="10.00390625" style="17" customWidth="1"/>
    <col min="32" max="32" width="0.875" style="17" customWidth="1"/>
    <col min="33" max="33" width="0.74609375" style="17" customWidth="1"/>
    <col min="34" max="34" width="10.00390625" style="17" customWidth="1"/>
    <col min="35" max="36" width="0.74609375" style="17" customWidth="1"/>
    <col min="37" max="37" width="10.00390625" style="17" customWidth="1"/>
    <col min="38" max="39" width="0.74609375" style="17" customWidth="1"/>
    <col min="40" max="40" width="10.625" style="17" customWidth="1"/>
    <col min="41" max="42" width="0.74609375" style="17" customWidth="1"/>
    <col min="43" max="43" width="10.00390625" style="17" customWidth="1"/>
    <col min="44" max="45" width="0.74609375" style="17" customWidth="1"/>
    <col min="46" max="46" width="11.375" style="17" customWidth="1"/>
    <col min="47" max="47" width="0.74609375" style="17" customWidth="1"/>
    <col min="48" max="48" width="0.875" style="17" customWidth="1"/>
    <col min="49" max="49" width="11.125" style="17" customWidth="1"/>
    <col min="50" max="50" width="0.875" style="17" customWidth="1"/>
    <col min="51" max="16384" width="9.00390625" style="17" customWidth="1"/>
  </cols>
  <sheetData>
    <row r="1" spans="2:26" s="245" customFormat="1" ht="24.75" customHeight="1">
      <c r="B1" s="1360" t="s">
        <v>793</v>
      </c>
      <c r="C1" s="1360"/>
      <c r="D1" s="1360"/>
      <c r="E1" s="1360"/>
      <c r="F1" s="1360"/>
      <c r="G1" s="1360"/>
      <c r="H1" s="1360"/>
      <c r="I1" s="1360"/>
      <c r="J1" s="1360"/>
      <c r="K1" s="1360"/>
      <c r="L1" s="1360"/>
      <c r="M1" s="1360"/>
      <c r="N1" s="1360"/>
      <c r="O1" s="1361"/>
      <c r="P1" s="1361"/>
      <c r="Q1" s="17"/>
      <c r="R1" s="17"/>
      <c r="S1" s="17"/>
      <c r="T1" s="17"/>
      <c r="U1" s="17"/>
      <c r="V1" s="17"/>
      <c r="W1" s="17"/>
      <c r="X1" s="17"/>
      <c r="Y1" s="17"/>
      <c r="Z1" s="17"/>
    </row>
    <row r="2" spans="2:51" ht="16.5" customHeight="1">
      <c r="B2" s="247"/>
      <c r="C2" s="247"/>
      <c r="D2" s="247" t="s">
        <v>794</v>
      </c>
      <c r="E2" s="247"/>
      <c r="F2" s="247"/>
      <c r="G2" s="247"/>
      <c r="H2" s="247"/>
      <c r="I2" s="247"/>
      <c r="J2" s="248" t="s">
        <v>795</v>
      </c>
      <c r="K2" s="249"/>
      <c r="L2" s="249"/>
      <c r="M2" s="249"/>
      <c r="N2" s="195"/>
      <c r="O2" s="195"/>
      <c r="P2" s="195"/>
      <c r="Q2" s="195"/>
      <c r="R2" s="195"/>
      <c r="S2" s="195"/>
      <c r="T2" s="195"/>
      <c r="U2" s="195"/>
      <c r="V2" s="195"/>
      <c r="W2" s="195"/>
      <c r="X2" s="195"/>
      <c r="Y2" s="195"/>
      <c r="Z2" s="195"/>
      <c r="AA2" s="195"/>
      <c r="AB2" s="1362" t="s">
        <v>796</v>
      </c>
      <c r="AC2" s="1362"/>
      <c r="AD2" s="1362"/>
      <c r="AE2" s="1362"/>
      <c r="AF2" s="1362"/>
      <c r="AG2" s="15"/>
      <c r="AH2" s="15"/>
      <c r="AI2" s="15"/>
      <c r="AJ2" s="15"/>
      <c r="AK2" s="15"/>
      <c r="AL2" s="15"/>
      <c r="AM2" s="15"/>
      <c r="AN2" s="15"/>
      <c r="AO2" s="15"/>
      <c r="AP2" s="15"/>
      <c r="AQ2" s="15"/>
      <c r="AR2" s="15"/>
      <c r="AS2" s="15"/>
      <c r="AT2" s="15"/>
      <c r="AU2" s="15"/>
      <c r="AV2" s="15"/>
      <c r="AW2" s="196"/>
      <c r="AX2" s="15"/>
      <c r="AY2" s="15"/>
    </row>
    <row r="3" spans="2:51" ht="19.5" customHeight="1">
      <c r="B3" s="197"/>
      <c r="C3" s="250"/>
      <c r="D3" s="251"/>
      <c r="E3" s="252"/>
      <c r="F3" s="253"/>
      <c r="G3" s="254"/>
      <c r="H3" s="254"/>
      <c r="I3" s="254"/>
      <c r="J3" s="1363" t="s">
        <v>797</v>
      </c>
      <c r="K3" s="1363"/>
      <c r="L3" s="1363"/>
      <c r="M3" s="1363"/>
      <c r="N3" s="1363"/>
      <c r="O3" s="1363"/>
      <c r="P3" s="1363"/>
      <c r="Q3" s="1363"/>
      <c r="R3" s="1363"/>
      <c r="S3" s="1363"/>
      <c r="T3" s="1363"/>
      <c r="U3" s="1363"/>
      <c r="V3" s="1363"/>
      <c r="W3" s="1363"/>
      <c r="X3" s="1363"/>
      <c r="Y3" s="1363"/>
      <c r="Z3" s="1363"/>
      <c r="AA3" s="1363"/>
      <c r="AB3" s="1363"/>
      <c r="AC3" s="254"/>
      <c r="AD3" s="254"/>
      <c r="AE3" s="254"/>
      <c r="AF3" s="255"/>
      <c r="AG3" s="1364"/>
      <c r="AH3" s="1365"/>
      <c r="AI3" s="1365"/>
      <c r="AJ3" s="1365"/>
      <c r="AK3" s="1365"/>
      <c r="AL3" s="1365"/>
      <c r="AM3" s="1365"/>
      <c r="AN3" s="1365"/>
      <c r="AO3" s="1365"/>
      <c r="AP3" s="1365"/>
      <c r="AQ3" s="1365"/>
      <c r="AR3" s="1365"/>
      <c r="AS3" s="1366"/>
      <c r="AT3" s="1366"/>
      <c r="AU3" s="1366"/>
      <c r="AV3" s="15"/>
      <c r="AW3" s="1367"/>
      <c r="AX3" s="15"/>
      <c r="AY3" s="15"/>
    </row>
    <row r="4" spans="2:51" ht="15.75" customHeight="1">
      <c r="B4" s="200"/>
      <c r="C4" s="15"/>
      <c r="D4" s="259"/>
      <c r="E4" s="13"/>
      <c r="F4" s="260"/>
      <c r="G4" s="1368" t="s">
        <v>533</v>
      </c>
      <c r="H4" s="261"/>
      <c r="I4" s="260"/>
      <c r="J4" s="1371" t="s">
        <v>534</v>
      </c>
      <c r="K4" s="1371"/>
      <c r="L4" s="1371"/>
      <c r="M4" s="1371"/>
      <c r="N4" s="261"/>
      <c r="O4" s="257"/>
      <c r="P4" s="1363" t="s">
        <v>798</v>
      </c>
      <c r="Q4" s="1363"/>
      <c r="R4" s="1363"/>
      <c r="S4" s="1363"/>
      <c r="T4" s="1363"/>
      <c r="U4" s="1363"/>
      <c r="V4" s="1363"/>
      <c r="W4" s="1363"/>
      <c r="X4" s="1363"/>
      <c r="Y4" s="1363"/>
      <c r="Z4" s="254"/>
      <c r="AA4" s="262"/>
      <c r="AB4" s="1372" t="s">
        <v>536</v>
      </c>
      <c r="AC4" s="263"/>
      <c r="AD4" s="262"/>
      <c r="AE4" s="1375" t="s">
        <v>799</v>
      </c>
      <c r="AF4" s="261"/>
      <c r="AG4" s="256"/>
      <c r="AH4" s="1378"/>
      <c r="AI4" s="257"/>
      <c r="AJ4" s="257"/>
      <c r="AK4" s="1379"/>
      <c r="AL4" s="257"/>
      <c r="AM4" s="257"/>
      <c r="AN4" s="1378"/>
      <c r="AO4" s="257"/>
      <c r="AP4" s="257"/>
      <c r="AQ4" s="1380"/>
      <c r="AR4" s="257"/>
      <c r="AS4" s="1366"/>
      <c r="AT4" s="1366"/>
      <c r="AU4" s="1366"/>
      <c r="AV4" s="15"/>
      <c r="AW4" s="1367"/>
      <c r="AX4" s="15"/>
      <c r="AY4" s="15"/>
    </row>
    <row r="5" spans="2:51" ht="19.5" customHeight="1">
      <c r="B5" s="200"/>
      <c r="C5" s="15"/>
      <c r="D5" s="259"/>
      <c r="E5" s="13"/>
      <c r="F5" s="256"/>
      <c r="G5" s="1369"/>
      <c r="H5" s="257"/>
      <c r="I5" s="260"/>
      <c r="J5" s="1368" t="s">
        <v>542</v>
      </c>
      <c r="K5" s="265"/>
      <c r="L5" s="260"/>
      <c r="M5" s="1381" t="s">
        <v>800</v>
      </c>
      <c r="N5" s="265"/>
      <c r="O5" s="260"/>
      <c r="P5" s="1372" t="s">
        <v>545</v>
      </c>
      <c r="Q5" s="261"/>
      <c r="R5" s="266"/>
      <c r="S5" s="1363" t="s">
        <v>546</v>
      </c>
      <c r="T5" s="1363"/>
      <c r="U5" s="1363"/>
      <c r="V5" s="1363"/>
      <c r="W5" s="266"/>
      <c r="X5" s="260"/>
      <c r="Y5" s="1383" t="s">
        <v>547</v>
      </c>
      <c r="Z5" s="265"/>
      <c r="AA5" s="256"/>
      <c r="AB5" s="1373"/>
      <c r="AC5" s="257"/>
      <c r="AD5" s="256"/>
      <c r="AE5" s="1376"/>
      <c r="AF5" s="267"/>
      <c r="AG5" s="256"/>
      <c r="AH5" s="1378"/>
      <c r="AI5" s="257"/>
      <c r="AJ5" s="257"/>
      <c r="AK5" s="1379"/>
      <c r="AL5" s="257"/>
      <c r="AM5" s="257"/>
      <c r="AN5" s="1378"/>
      <c r="AO5" s="257"/>
      <c r="AP5" s="257"/>
      <c r="AQ5" s="1380"/>
      <c r="AR5" s="257"/>
      <c r="AS5" s="1366"/>
      <c r="AT5" s="1366"/>
      <c r="AU5" s="1366"/>
      <c r="AV5" s="15"/>
      <c r="AW5" s="1367"/>
      <c r="AX5" s="15"/>
      <c r="AY5" s="15"/>
    </row>
    <row r="6" spans="2:51" ht="26.25" customHeight="1">
      <c r="B6" s="205"/>
      <c r="C6" s="195"/>
      <c r="D6" s="268"/>
      <c r="E6" s="269"/>
      <c r="F6" s="270"/>
      <c r="G6" s="1370"/>
      <c r="H6" s="271"/>
      <c r="I6" s="272"/>
      <c r="J6" s="1370"/>
      <c r="K6" s="271"/>
      <c r="L6" s="273"/>
      <c r="M6" s="1382"/>
      <c r="N6" s="274"/>
      <c r="O6" s="272"/>
      <c r="P6" s="1374"/>
      <c r="Q6" s="276"/>
      <c r="R6" s="277"/>
      <c r="S6" s="277" t="s">
        <v>548</v>
      </c>
      <c r="T6" s="278"/>
      <c r="U6" s="279"/>
      <c r="V6" s="280" t="s">
        <v>637</v>
      </c>
      <c r="W6" s="277"/>
      <c r="X6" s="281"/>
      <c r="Y6" s="1384"/>
      <c r="Z6" s="275"/>
      <c r="AA6" s="272"/>
      <c r="AB6" s="1374"/>
      <c r="AC6" s="274"/>
      <c r="AD6" s="282"/>
      <c r="AE6" s="1377"/>
      <c r="AF6" s="283"/>
      <c r="AG6" s="284"/>
      <c r="AH6" s="1378"/>
      <c r="AI6" s="285"/>
      <c r="AJ6" s="285"/>
      <c r="AK6" s="1379"/>
      <c r="AL6" s="285"/>
      <c r="AM6" s="285"/>
      <c r="AN6" s="1378"/>
      <c r="AO6" s="285"/>
      <c r="AP6" s="286"/>
      <c r="AQ6" s="1380"/>
      <c r="AR6" s="286"/>
      <c r="AS6" s="1366"/>
      <c r="AT6" s="1366"/>
      <c r="AU6" s="1366"/>
      <c r="AV6" s="15"/>
      <c r="AW6" s="1367"/>
      <c r="AX6" s="15"/>
      <c r="AY6" s="15"/>
    </row>
    <row r="7" spans="2:51" ht="19.5" customHeight="1">
      <c r="B7" s="209"/>
      <c r="C7" s="1385" t="s">
        <v>801</v>
      </c>
      <c r="D7" s="1386"/>
      <c r="E7" s="288"/>
      <c r="F7" s="270"/>
      <c r="G7" s="289">
        <v>38300</v>
      </c>
      <c r="H7" s="290"/>
      <c r="I7" s="291"/>
      <c r="J7" s="289">
        <v>34600</v>
      </c>
      <c r="K7" s="289"/>
      <c r="L7" s="292"/>
      <c r="M7" s="289">
        <v>34600</v>
      </c>
      <c r="N7" s="293"/>
      <c r="O7" s="294"/>
      <c r="P7" s="289">
        <v>3699</v>
      </c>
      <c r="Q7" s="290"/>
      <c r="R7" s="289"/>
      <c r="S7" s="289">
        <v>15500</v>
      </c>
      <c r="T7" s="290"/>
      <c r="U7" s="289"/>
      <c r="V7" s="289">
        <v>8394</v>
      </c>
      <c r="W7" s="290"/>
      <c r="X7" s="289"/>
      <c r="Y7" s="289">
        <v>27594</v>
      </c>
      <c r="Z7" s="289"/>
      <c r="AA7" s="294"/>
      <c r="AB7" s="289">
        <v>-101</v>
      </c>
      <c r="AC7" s="293"/>
      <c r="AD7" s="295"/>
      <c r="AE7" s="296">
        <v>100392</v>
      </c>
      <c r="AF7" s="283"/>
      <c r="AG7" s="284"/>
      <c r="AH7" s="264"/>
      <c r="AI7" s="264"/>
      <c r="AJ7" s="264"/>
      <c r="AK7" s="264"/>
      <c r="AL7" s="264"/>
      <c r="AM7" s="264"/>
      <c r="AN7" s="264"/>
      <c r="AO7" s="264"/>
      <c r="AP7" s="258"/>
      <c r="AQ7" s="258"/>
      <c r="AR7" s="258"/>
      <c r="AS7" s="258"/>
      <c r="AT7" s="258"/>
      <c r="AU7" s="258"/>
      <c r="AV7" s="15"/>
      <c r="AW7" s="15"/>
      <c r="AX7" s="15"/>
      <c r="AY7" s="15"/>
    </row>
    <row r="8" spans="2:51" ht="19.5" customHeight="1">
      <c r="B8" s="209"/>
      <c r="C8" s="1385" t="s">
        <v>572</v>
      </c>
      <c r="D8" s="1386"/>
      <c r="E8" s="288"/>
      <c r="F8" s="297"/>
      <c r="G8" s="289"/>
      <c r="H8" s="290"/>
      <c r="I8" s="291"/>
      <c r="J8" s="289"/>
      <c r="K8" s="289"/>
      <c r="L8" s="292"/>
      <c r="M8" s="289"/>
      <c r="N8" s="293"/>
      <c r="O8" s="294"/>
      <c r="P8" s="298"/>
      <c r="Q8" s="299"/>
      <c r="R8" s="298"/>
      <c r="S8" s="298"/>
      <c r="T8" s="299"/>
      <c r="U8" s="298"/>
      <c r="V8" s="298"/>
      <c r="W8" s="299"/>
      <c r="X8" s="298"/>
      <c r="Y8" s="298"/>
      <c r="Z8" s="298"/>
      <c r="AA8" s="294"/>
      <c r="AB8" s="298"/>
      <c r="AC8" s="293"/>
      <c r="AD8" s="295"/>
      <c r="AE8" s="296"/>
      <c r="AF8" s="300"/>
      <c r="AG8" s="284"/>
      <c r="AH8" s="264"/>
      <c r="AI8" s="264"/>
      <c r="AJ8" s="264"/>
      <c r="AK8" s="264"/>
      <c r="AL8" s="264"/>
      <c r="AM8" s="264"/>
      <c r="AN8" s="264"/>
      <c r="AO8" s="264"/>
      <c r="AP8" s="258"/>
      <c r="AQ8" s="258"/>
      <c r="AR8" s="258"/>
      <c r="AS8" s="258"/>
      <c r="AT8" s="258"/>
      <c r="AU8" s="258"/>
      <c r="AV8" s="15"/>
      <c r="AW8" s="15"/>
      <c r="AX8" s="15"/>
      <c r="AY8" s="15"/>
    </row>
    <row r="9" spans="2:51" ht="19.5" customHeight="1">
      <c r="B9" s="209"/>
      <c r="C9" s="288"/>
      <c r="D9" s="301" t="s">
        <v>802</v>
      </c>
      <c r="E9" s="288"/>
      <c r="F9" s="297"/>
      <c r="G9" s="289" t="s">
        <v>803</v>
      </c>
      <c r="H9" s="290"/>
      <c r="I9" s="291"/>
      <c r="J9" s="289" t="s">
        <v>803</v>
      </c>
      <c r="K9" s="289"/>
      <c r="L9" s="292"/>
      <c r="M9" s="289" t="s">
        <v>803</v>
      </c>
      <c r="N9" s="293"/>
      <c r="O9" s="294"/>
      <c r="P9" s="289" t="s">
        <v>803</v>
      </c>
      <c r="Q9" s="299"/>
      <c r="R9" s="298"/>
      <c r="S9" s="289" t="s">
        <v>803</v>
      </c>
      <c r="T9" s="299"/>
      <c r="U9" s="298"/>
      <c r="V9" s="298">
        <v>-1142</v>
      </c>
      <c r="W9" s="299"/>
      <c r="X9" s="298"/>
      <c r="Y9" s="298">
        <v>-1142</v>
      </c>
      <c r="Z9" s="298"/>
      <c r="AA9" s="294"/>
      <c r="AB9" s="289" t="s">
        <v>803</v>
      </c>
      <c r="AC9" s="293"/>
      <c r="AD9" s="295"/>
      <c r="AE9" s="296">
        <v>-1142</v>
      </c>
      <c r="AF9" s="300"/>
      <c r="AG9" s="284"/>
      <c r="AH9" s="264"/>
      <c r="AI9" s="264"/>
      <c r="AJ9" s="264"/>
      <c r="AK9" s="264"/>
      <c r="AL9" s="264"/>
      <c r="AM9" s="264"/>
      <c r="AN9" s="264"/>
      <c r="AO9" s="264"/>
      <c r="AP9" s="258"/>
      <c r="AQ9" s="258"/>
      <c r="AR9" s="258"/>
      <c r="AS9" s="258"/>
      <c r="AT9" s="258"/>
      <c r="AU9" s="258"/>
      <c r="AV9" s="15"/>
      <c r="AW9" s="15"/>
      <c r="AX9" s="15"/>
      <c r="AY9" s="15"/>
    </row>
    <row r="10" spans="2:51" ht="19.5" customHeight="1">
      <c r="B10" s="209"/>
      <c r="C10" s="288"/>
      <c r="D10" s="302" t="s">
        <v>805</v>
      </c>
      <c r="E10" s="288"/>
      <c r="F10" s="297"/>
      <c r="G10" s="289" t="s">
        <v>806</v>
      </c>
      <c r="H10" s="290"/>
      <c r="I10" s="291"/>
      <c r="J10" s="289" t="s">
        <v>806</v>
      </c>
      <c r="K10" s="289"/>
      <c r="L10" s="292"/>
      <c r="M10" s="289" t="s">
        <v>806</v>
      </c>
      <c r="N10" s="293"/>
      <c r="O10" s="294"/>
      <c r="P10" s="289" t="s">
        <v>806</v>
      </c>
      <c r="Q10" s="299"/>
      <c r="R10" s="298"/>
      <c r="S10" s="298">
        <v>6000</v>
      </c>
      <c r="T10" s="299"/>
      <c r="U10" s="298"/>
      <c r="V10" s="298">
        <v>-6000</v>
      </c>
      <c r="W10" s="299"/>
      <c r="X10" s="298"/>
      <c r="Y10" s="298" t="s">
        <v>806</v>
      </c>
      <c r="Z10" s="298"/>
      <c r="AA10" s="294"/>
      <c r="AB10" s="289" t="s">
        <v>806</v>
      </c>
      <c r="AC10" s="293"/>
      <c r="AD10" s="295"/>
      <c r="AE10" s="296" t="s">
        <v>806</v>
      </c>
      <c r="AF10" s="300"/>
      <c r="AG10" s="284"/>
      <c r="AH10" s="264"/>
      <c r="AI10" s="264"/>
      <c r="AJ10" s="264"/>
      <c r="AK10" s="264"/>
      <c r="AL10" s="264"/>
      <c r="AM10" s="264"/>
      <c r="AN10" s="264"/>
      <c r="AO10" s="264"/>
      <c r="AP10" s="258"/>
      <c r="AQ10" s="258"/>
      <c r="AR10" s="258"/>
      <c r="AS10" s="258"/>
      <c r="AT10" s="258"/>
      <c r="AU10" s="258"/>
      <c r="AV10" s="15"/>
      <c r="AW10" s="15"/>
      <c r="AX10" s="15"/>
      <c r="AY10" s="15"/>
    </row>
    <row r="11" spans="2:51" ht="19.5" customHeight="1">
      <c r="B11" s="197"/>
      <c r="C11" s="303"/>
      <c r="D11" s="301" t="s">
        <v>807</v>
      </c>
      <c r="E11" s="303"/>
      <c r="F11" s="304"/>
      <c r="G11" s="289" t="s">
        <v>809</v>
      </c>
      <c r="H11" s="305"/>
      <c r="I11" s="291"/>
      <c r="J11" s="289" t="s">
        <v>809</v>
      </c>
      <c r="K11" s="289"/>
      <c r="L11" s="292"/>
      <c r="M11" s="289" t="s">
        <v>809</v>
      </c>
      <c r="N11" s="293"/>
      <c r="O11" s="294"/>
      <c r="P11" s="289" t="s">
        <v>809</v>
      </c>
      <c r="Q11" s="299"/>
      <c r="R11" s="298"/>
      <c r="S11" s="289" t="s">
        <v>809</v>
      </c>
      <c r="T11" s="299"/>
      <c r="U11" s="298"/>
      <c r="V11" s="298">
        <v>3433</v>
      </c>
      <c r="W11" s="299"/>
      <c r="X11" s="298"/>
      <c r="Y11" s="298">
        <v>3433</v>
      </c>
      <c r="Z11" s="298"/>
      <c r="AA11" s="294"/>
      <c r="AB11" s="289" t="s">
        <v>809</v>
      </c>
      <c r="AC11" s="293"/>
      <c r="AD11" s="295"/>
      <c r="AE11" s="296">
        <v>3433</v>
      </c>
      <c r="AF11" s="300"/>
      <c r="AG11" s="284"/>
      <c r="AH11" s="264"/>
      <c r="AI11" s="264"/>
      <c r="AJ11" s="264"/>
      <c r="AK11" s="264"/>
      <c r="AL11" s="264"/>
      <c r="AM11" s="264"/>
      <c r="AN11" s="264"/>
      <c r="AO11" s="264"/>
      <c r="AP11" s="258"/>
      <c r="AQ11" s="258"/>
      <c r="AR11" s="258"/>
      <c r="AS11" s="258"/>
      <c r="AT11" s="258"/>
      <c r="AU11" s="258"/>
      <c r="AV11" s="15"/>
      <c r="AW11" s="15"/>
      <c r="AX11" s="15"/>
      <c r="AY11" s="15"/>
    </row>
    <row r="12" spans="2:51" ht="19.5" customHeight="1">
      <c r="B12" s="197"/>
      <c r="C12" s="303"/>
      <c r="D12" s="306" t="s">
        <v>640</v>
      </c>
      <c r="E12" s="303"/>
      <c r="F12" s="304"/>
      <c r="G12" s="289" t="s">
        <v>810</v>
      </c>
      <c r="H12" s="305"/>
      <c r="I12" s="291"/>
      <c r="J12" s="289" t="s">
        <v>810</v>
      </c>
      <c r="K12" s="289"/>
      <c r="L12" s="292"/>
      <c r="M12" s="289" t="s">
        <v>810</v>
      </c>
      <c r="N12" s="293"/>
      <c r="O12" s="294"/>
      <c r="P12" s="289" t="s">
        <v>810</v>
      </c>
      <c r="Q12" s="299"/>
      <c r="R12" s="298"/>
      <c r="S12" s="289" t="s">
        <v>810</v>
      </c>
      <c r="T12" s="299"/>
      <c r="U12" s="298"/>
      <c r="V12" s="289" t="s">
        <v>810</v>
      </c>
      <c r="W12" s="299"/>
      <c r="X12" s="298"/>
      <c r="Y12" s="289" t="s">
        <v>810</v>
      </c>
      <c r="Z12" s="298"/>
      <c r="AA12" s="294"/>
      <c r="AB12" s="298">
        <v>-9</v>
      </c>
      <c r="AC12" s="293"/>
      <c r="AD12" s="295"/>
      <c r="AE12" s="296">
        <v>-9</v>
      </c>
      <c r="AF12" s="300"/>
      <c r="AG12" s="284"/>
      <c r="AH12" s="264"/>
      <c r="AI12" s="264"/>
      <c r="AJ12" s="264"/>
      <c r="AK12" s="264"/>
      <c r="AL12" s="264"/>
      <c r="AM12" s="264"/>
      <c r="AN12" s="264"/>
      <c r="AO12" s="264"/>
      <c r="AP12" s="258"/>
      <c r="AQ12" s="258"/>
      <c r="AR12" s="258"/>
      <c r="AS12" s="258"/>
      <c r="AT12" s="258"/>
      <c r="AU12" s="258"/>
      <c r="AV12" s="15"/>
      <c r="AW12" s="15"/>
      <c r="AX12" s="15"/>
      <c r="AY12" s="15"/>
    </row>
    <row r="13" spans="2:51" ht="26.25" customHeight="1">
      <c r="B13" s="197"/>
      <c r="C13" s="1387" t="s">
        <v>811</v>
      </c>
      <c r="D13" s="1387"/>
      <c r="E13" s="303"/>
      <c r="F13" s="304"/>
      <c r="G13" s="289" t="s">
        <v>812</v>
      </c>
      <c r="H13" s="305"/>
      <c r="I13" s="291"/>
      <c r="J13" s="289" t="s">
        <v>812</v>
      </c>
      <c r="K13" s="289"/>
      <c r="L13" s="292"/>
      <c r="M13" s="289" t="s">
        <v>812</v>
      </c>
      <c r="N13" s="293"/>
      <c r="O13" s="294"/>
      <c r="P13" s="289" t="s">
        <v>812</v>
      </c>
      <c r="Q13" s="299"/>
      <c r="R13" s="298"/>
      <c r="S13" s="289" t="s">
        <v>812</v>
      </c>
      <c r="T13" s="299"/>
      <c r="U13" s="298"/>
      <c r="V13" s="289" t="s">
        <v>812</v>
      </c>
      <c r="W13" s="299"/>
      <c r="X13" s="298"/>
      <c r="Y13" s="289" t="s">
        <v>812</v>
      </c>
      <c r="Z13" s="298"/>
      <c r="AA13" s="294"/>
      <c r="AB13" s="289" t="s">
        <v>812</v>
      </c>
      <c r="AC13" s="293"/>
      <c r="AD13" s="295"/>
      <c r="AE13" s="289" t="s">
        <v>812</v>
      </c>
      <c r="AF13" s="300"/>
      <c r="AG13" s="284"/>
      <c r="AH13" s="264"/>
      <c r="AI13" s="264"/>
      <c r="AJ13" s="264"/>
      <c r="AK13" s="264"/>
      <c r="AL13" s="264"/>
      <c r="AM13" s="264"/>
      <c r="AN13" s="264"/>
      <c r="AO13" s="264"/>
      <c r="AP13" s="258"/>
      <c r="AQ13" s="258"/>
      <c r="AR13" s="258"/>
      <c r="AS13" s="258"/>
      <c r="AT13" s="258"/>
      <c r="AU13" s="258"/>
      <c r="AV13" s="15"/>
      <c r="AW13" s="15"/>
      <c r="AX13" s="15"/>
      <c r="AY13" s="15"/>
    </row>
    <row r="14" spans="2:51" ht="19.5" customHeight="1">
      <c r="B14" s="209"/>
      <c r="C14" s="1388" t="s">
        <v>585</v>
      </c>
      <c r="D14" s="1389"/>
      <c r="E14" s="288"/>
      <c r="F14" s="297"/>
      <c r="G14" s="296" t="s">
        <v>813</v>
      </c>
      <c r="H14" s="290"/>
      <c r="I14" s="291"/>
      <c r="J14" s="308" t="s">
        <v>813</v>
      </c>
      <c r="K14" s="289"/>
      <c r="L14" s="292"/>
      <c r="M14" s="308" t="s">
        <v>813</v>
      </c>
      <c r="N14" s="293"/>
      <c r="O14" s="294"/>
      <c r="P14" s="308" t="s">
        <v>813</v>
      </c>
      <c r="Q14" s="299"/>
      <c r="R14" s="298"/>
      <c r="S14" s="298">
        <v>6000</v>
      </c>
      <c r="T14" s="299"/>
      <c r="U14" s="298"/>
      <c r="V14" s="298">
        <v>-3708</v>
      </c>
      <c r="W14" s="299"/>
      <c r="X14" s="298"/>
      <c r="Y14" s="298">
        <v>2291</v>
      </c>
      <c r="Z14" s="298"/>
      <c r="AA14" s="294"/>
      <c r="AB14" s="298">
        <v>-9</v>
      </c>
      <c r="AC14" s="293"/>
      <c r="AD14" s="295"/>
      <c r="AE14" s="296">
        <v>2282</v>
      </c>
      <c r="AF14" s="300"/>
      <c r="AG14" s="284"/>
      <c r="AH14" s="264"/>
      <c r="AI14" s="264"/>
      <c r="AJ14" s="264"/>
      <c r="AK14" s="264"/>
      <c r="AL14" s="264"/>
      <c r="AM14" s="264"/>
      <c r="AN14" s="264"/>
      <c r="AO14" s="264"/>
      <c r="AP14" s="258"/>
      <c r="AQ14" s="258"/>
      <c r="AR14" s="258"/>
      <c r="AS14" s="258"/>
      <c r="AT14" s="258"/>
      <c r="AU14" s="258"/>
      <c r="AV14" s="15"/>
      <c r="AW14" s="15"/>
      <c r="AX14" s="15"/>
      <c r="AY14" s="15"/>
    </row>
    <row r="15" spans="2:51" ht="19.5" customHeight="1">
      <c r="B15" s="209"/>
      <c r="C15" s="1385" t="s">
        <v>814</v>
      </c>
      <c r="D15" s="1386"/>
      <c r="E15" s="309"/>
      <c r="F15" s="310"/>
      <c r="G15" s="289">
        <v>38300</v>
      </c>
      <c r="H15" s="290"/>
      <c r="I15" s="291"/>
      <c r="J15" s="289">
        <v>34600</v>
      </c>
      <c r="K15" s="289"/>
      <c r="L15" s="292"/>
      <c r="M15" s="289">
        <v>34600</v>
      </c>
      <c r="N15" s="293"/>
      <c r="O15" s="294"/>
      <c r="P15" s="289">
        <v>3699</v>
      </c>
      <c r="Q15" s="290"/>
      <c r="R15" s="289"/>
      <c r="S15" s="289">
        <v>21500</v>
      </c>
      <c r="T15" s="290"/>
      <c r="U15" s="289"/>
      <c r="V15" s="289">
        <v>4686</v>
      </c>
      <c r="W15" s="290"/>
      <c r="X15" s="289"/>
      <c r="Y15" s="289">
        <v>29886</v>
      </c>
      <c r="Z15" s="289"/>
      <c r="AA15" s="294"/>
      <c r="AB15" s="289">
        <v>-111</v>
      </c>
      <c r="AC15" s="293"/>
      <c r="AD15" s="295"/>
      <c r="AE15" s="296">
        <v>102675</v>
      </c>
      <c r="AF15" s="311"/>
      <c r="AG15" s="312"/>
      <c r="AH15" s="313"/>
      <c r="AI15" s="313"/>
      <c r="AJ15" s="313"/>
      <c r="AK15" s="313"/>
      <c r="AL15" s="313"/>
      <c r="AM15" s="313"/>
      <c r="AN15" s="313"/>
      <c r="AO15" s="313"/>
      <c r="AP15" s="15"/>
      <c r="AQ15" s="15"/>
      <c r="AR15" s="15"/>
      <c r="AS15" s="15"/>
      <c r="AT15" s="15"/>
      <c r="AU15" s="15"/>
      <c r="AV15" s="15"/>
      <c r="AW15" s="15"/>
      <c r="AX15" s="15"/>
      <c r="AY15" s="15"/>
    </row>
    <row r="16" ht="15" customHeight="1"/>
    <row r="17" spans="2:23" ht="19.5" customHeight="1">
      <c r="B17" s="197"/>
      <c r="C17" s="250"/>
      <c r="D17" s="251"/>
      <c r="E17" s="252"/>
      <c r="F17" s="253"/>
      <c r="G17" s="1390" t="s">
        <v>815</v>
      </c>
      <c r="H17" s="1390"/>
      <c r="I17" s="1390"/>
      <c r="J17" s="1390"/>
      <c r="K17" s="1390"/>
      <c r="L17" s="1390"/>
      <c r="M17" s="1390"/>
      <c r="N17" s="1390"/>
      <c r="O17" s="1390"/>
      <c r="P17" s="1390"/>
      <c r="Q17" s="255"/>
      <c r="R17" s="1391" t="s">
        <v>532</v>
      </c>
      <c r="S17" s="1392"/>
      <c r="T17" s="1392"/>
      <c r="U17" s="200"/>
      <c r="V17" s="1367"/>
      <c r="W17" s="15"/>
    </row>
    <row r="18" spans="2:23" ht="15.75" customHeight="1">
      <c r="B18" s="200"/>
      <c r="C18" s="15"/>
      <c r="D18" s="259"/>
      <c r="E18" s="13"/>
      <c r="F18" s="260"/>
      <c r="G18" s="1381" t="s">
        <v>816</v>
      </c>
      <c r="H18" s="261"/>
      <c r="I18" s="260"/>
      <c r="J18" s="1383" t="s">
        <v>817</v>
      </c>
      <c r="K18" s="265"/>
      <c r="L18" s="260"/>
      <c r="M18" s="1381" t="s">
        <v>540</v>
      </c>
      <c r="N18" s="265"/>
      <c r="O18" s="260"/>
      <c r="P18" s="1394" t="s">
        <v>541</v>
      </c>
      <c r="Q18" s="261"/>
      <c r="R18" s="1366"/>
      <c r="S18" s="1366"/>
      <c r="T18" s="1366"/>
      <c r="U18" s="200"/>
      <c r="V18" s="1367"/>
      <c r="W18" s="15"/>
    </row>
    <row r="19" spans="2:34" ht="19.5" customHeight="1">
      <c r="B19" s="200"/>
      <c r="C19" s="15"/>
      <c r="D19" s="259"/>
      <c r="E19" s="13"/>
      <c r="F19" s="256"/>
      <c r="G19" s="1378"/>
      <c r="H19" s="267"/>
      <c r="I19" s="256"/>
      <c r="J19" s="1379"/>
      <c r="K19" s="257"/>
      <c r="L19" s="256"/>
      <c r="M19" s="1378"/>
      <c r="N19" s="257"/>
      <c r="O19" s="256"/>
      <c r="P19" s="1380"/>
      <c r="Q19" s="267"/>
      <c r="R19" s="1366"/>
      <c r="S19" s="1366"/>
      <c r="T19" s="1366"/>
      <c r="U19" s="200"/>
      <c r="V19" s="1367"/>
      <c r="W19" s="15"/>
      <c r="AH19" s="15"/>
    </row>
    <row r="20" spans="2:23" ht="9.75" customHeight="1">
      <c r="B20" s="205"/>
      <c r="C20" s="195"/>
      <c r="D20" s="268"/>
      <c r="E20" s="269"/>
      <c r="F20" s="315"/>
      <c r="G20" s="1382"/>
      <c r="H20" s="316"/>
      <c r="I20" s="317"/>
      <c r="J20" s="1384"/>
      <c r="K20" s="318"/>
      <c r="L20" s="317"/>
      <c r="M20" s="1382"/>
      <c r="N20" s="318"/>
      <c r="O20" s="319"/>
      <c r="P20" s="1395"/>
      <c r="Q20" s="320"/>
      <c r="R20" s="1393"/>
      <c r="S20" s="1393"/>
      <c r="T20" s="1393"/>
      <c r="U20" s="200"/>
      <c r="V20" s="1367"/>
      <c r="W20" s="15"/>
    </row>
    <row r="21" spans="2:23" ht="19.5" customHeight="1">
      <c r="B21" s="209"/>
      <c r="C21" s="1385" t="s">
        <v>801</v>
      </c>
      <c r="D21" s="1386"/>
      <c r="E21" s="288"/>
      <c r="F21" s="315"/>
      <c r="G21" s="296">
        <v>5274</v>
      </c>
      <c r="H21" s="321"/>
      <c r="I21" s="296"/>
      <c r="J21" s="296">
        <v>-75</v>
      </c>
      <c r="K21" s="296"/>
      <c r="L21" s="322"/>
      <c r="M21" s="296">
        <v>4789</v>
      </c>
      <c r="N21" s="321"/>
      <c r="O21" s="323"/>
      <c r="P21" s="298">
        <v>9989</v>
      </c>
      <c r="Q21" s="299"/>
      <c r="R21" s="323"/>
      <c r="S21" s="298">
        <v>110382</v>
      </c>
      <c r="T21" s="298"/>
      <c r="U21" s="324"/>
      <c r="V21" s="325"/>
      <c r="W21" s="15"/>
    </row>
    <row r="22" spans="2:23" ht="19.5" customHeight="1">
      <c r="B22" s="209"/>
      <c r="C22" s="1385" t="s">
        <v>572</v>
      </c>
      <c r="D22" s="1386"/>
      <c r="E22" s="288"/>
      <c r="F22" s="326"/>
      <c r="G22" s="289"/>
      <c r="H22" s="321"/>
      <c r="I22" s="296"/>
      <c r="J22" s="289"/>
      <c r="K22" s="296"/>
      <c r="L22" s="322"/>
      <c r="M22" s="289"/>
      <c r="N22" s="321"/>
      <c r="O22" s="323"/>
      <c r="P22" s="289"/>
      <c r="Q22" s="299"/>
      <c r="R22" s="323"/>
      <c r="S22" s="289"/>
      <c r="T22" s="298"/>
      <c r="U22" s="324"/>
      <c r="V22" s="325"/>
      <c r="W22" s="15"/>
    </row>
    <row r="23" spans="2:23" ht="19.5" customHeight="1">
      <c r="B23" s="209"/>
      <c r="C23" s="288"/>
      <c r="D23" s="301" t="s">
        <v>802</v>
      </c>
      <c r="E23" s="288"/>
      <c r="F23" s="326"/>
      <c r="G23" s="289" t="s">
        <v>803</v>
      </c>
      <c r="H23" s="321"/>
      <c r="I23" s="296"/>
      <c r="J23" s="289" t="s">
        <v>803</v>
      </c>
      <c r="K23" s="296"/>
      <c r="L23" s="322"/>
      <c r="M23" s="289" t="s">
        <v>803</v>
      </c>
      <c r="N23" s="321"/>
      <c r="O23" s="323"/>
      <c r="P23" s="289" t="s">
        <v>803</v>
      </c>
      <c r="Q23" s="299"/>
      <c r="R23" s="323"/>
      <c r="S23" s="298">
        <v>-1142</v>
      </c>
      <c r="T23" s="298"/>
      <c r="U23" s="324"/>
      <c r="V23" s="325"/>
      <c r="W23" s="15"/>
    </row>
    <row r="24" spans="2:23" ht="19.5" customHeight="1">
      <c r="B24" s="209"/>
      <c r="C24" s="288"/>
      <c r="D24" s="302" t="s">
        <v>805</v>
      </c>
      <c r="E24" s="288"/>
      <c r="F24" s="326"/>
      <c r="G24" s="289" t="s">
        <v>806</v>
      </c>
      <c r="H24" s="321"/>
      <c r="I24" s="296"/>
      <c r="J24" s="289" t="s">
        <v>806</v>
      </c>
      <c r="K24" s="296"/>
      <c r="L24" s="322"/>
      <c r="M24" s="289" t="s">
        <v>806</v>
      </c>
      <c r="N24" s="321"/>
      <c r="O24" s="323"/>
      <c r="P24" s="289" t="s">
        <v>806</v>
      </c>
      <c r="Q24" s="299"/>
      <c r="R24" s="323"/>
      <c r="S24" s="298" t="s">
        <v>806</v>
      </c>
      <c r="T24" s="298"/>
      <c r="U24" s="324"/>
      <c r="V24" s="325"/>
      <c r="W24" s="15"/>
    </row>
    <row r="25" spans="2:23" ht="19.5" customHeight="1">
      <c r="B25" s="197"/>
      <c r="C25" s="303"/>
      <c r="D25" s="301" t="s">
        <v>807</v>
      </c>
      <c r="E25" s="303"/>
      <c r="F25" s="326"/>
      <c r="G25" s="289" t="s">
        <v>809</v>
      </c>
      <c r="H25" s="321"/>
      <c r="I25" s="296"/>
      <c r="J25" s="289" t="s">
        <v>809</v>
      </c>
      <c r="K25" s="296"/>
      <c r="L25" s="322"/>
      <c r="M25" s="289" t="s">
        <v>809</v>
      </c>
      <c r="N25" s="321"/>
      <c r="O25" s="323"/>
      <c r="P25" s="289" t="s">
        <v>809</v>
      </c>
      <c r="Q25" s="299"/>
      <c r="R25" s="323"/>
      <c r="S25" s="298">
        <v>3433</v>
      </c>
      <c r="T25" s="298"/>
      <c r="U25" s="324"/>
      <c r="V25" s="325"/>
      <c r="W25" s="15"/>
    </row>
    <row r="26" spans="2:23" ht="19.5" customHeight="1">
      <c r="B26" s="197"/>
      <c r="C26" s="303"/>
      <c r="D26" s="306" t="s">
        <v>640</v>
      </c>
      <c r="E26" s="303"/>
      <c r="F26" s="326"/>
      <c r="G26" s="289" t="s">
        <v>810</v>
      </c>
      <c r="H26" s="321"/>
      <c r="I26" s="296"/>
      <c r="J26" s="289" t="s">
        <v>810</v>
      </c>
      <c r="K26" s="296"/>
      <c r="L26" s="322"/>
      <c r="M26" s="289" t="s">
        <v>810</v>
      </c>
      <c r="N26" s="321"/>
      <c r="O26" s="323"/>
      <c r="P26" s="289" t="s">
        <v>810</v>
      </c>
      <c r="Q26" s="299"/>
      <c r="R26" s="323"/>
      <c r="S26" s="298">
        <v>-9</v>
      </c>
      <c r="T26" s="298"/>
      <c r="U26" s="324"/>
      <c r="V26" s="325"/>
      <c r="W26" s="15"/>
    </row>
    <row r="27" spans="2:23" ht="26.25" customHeight="1">
      <c r="B27" s="197"/>
      <c r="C27" s="1387" t="s">
        <v>811</v>
      </c>
      <c r="D27" s="1387"/>
      <c r="E27" s="303"/>
      <c r="F27" s="327"/>
      <c r="G27" s="328">
        <v>-4816</v>
      </c>
      <c r="H27" s="305"/>
      <c r="I27" s="328"/>
      <c r="J27" s="328">
        <v>14</v>
      </c>
      <c r="K27" s="290"/>
      <c r="L27" s="328"/>
      <c r="M27" s="328" t="s">
        <v>812</v>
      </c>
      <c r="N27" s="305"/>
      <c r="O27" s="328"/>
      <c r="P27" s="328">
        <v>-4801</v>
      </c>
      <c r="Q27" s="305"/>
      <c r="R27" s="328"/>
      <c r="S27" s="328">
        <v>-4801</v>
      </c>
      <c r="T27" s="328"/>
      <c r="U27" s="324"/>
      <c r="V27" s="325"/>
      <c r="W27" s="15"/>
    </row>
    <row r="28" spans="2:23" ht="19.5" customHeight="1">
      <c r="B28" s="209"/>
      <c r="C28" s="1388" t="s">
        <v>585</v>
      </c>
      <c r="D28" s="1389"/>
      <c r="E28" s="288"/>
      <c r="F28" s="326"/>
      <c r="G28" s="296">
        <v>-4816</v>
      </c>
      <c r="H28" s="321"/>
      <c r="I28" s="296"/>
      <c r="J28" s="296">
        <v>14</v>
      </c>
      <c r="K28" s="296"/>
      <c r="L28" s="322"/>
      <c r="M28" s="296" t="s">
        <v>813</v>
      </c>
      <c r="N28" s="321"/>
      <c r="O28" s="323"/>
      <c r="P28" s="298">
        <v>-4801</v>
      </c>
      <c r="Q28" s="299"/>
      <c r="R28" s="323"/>
      <c r="S28" s="298">
        <v>-2519</v>
      </c>
      <c r="T28" s="298"/>
      <c r="U28" s="324"/>
      <c r="V28" s="325"/>
      <c r="W28" s="15"/>
    </row>
    <row r="29" spans="2:23" ht="19.5" customHeight="1">
      <c r="B29" s="209"/>
      <c r="C29" s="1385" t="s">
        <v>814</v>
      </c>
      <c r="D29" s="1386"/>
      <c r="E29" s="309"/>
      <c r="F29" s="329"/>
      <c r="G29" s="296">
        <v>458</v>
      </c>
      <c r="H29" s="321"/>
      <c r="I29" s="296"/>
      <c r="J29" s="296">
        <v>-60</v>
      </c>
      <c r="K29" s="296"/>
      <c r="L29" s="322"/>
      <c r="M29" s="296">
        <v>4789</v>
      </c>
      <c r="N29" s="321"/>
      <c r="O29" s="323"/>
      <c r="P29" s="298">
        <v>5187</v>
      </c>
      <c r="Q29" s="299"/>
      <c r="R29" s="323"/>
      <c r="S29" s="298">
        <v>107862</v>
      </c>
      <c r="T29" s="298"/>
      <c r="U29" s="324"/>
      <c r="V29" s="325"/>
      <c r="W29" s="15"/>
    </row>
    <row r="31" spans="4:10" ht="13.5">
      <c r="D31" s="1396" t="s">
        <v>818</v>
      </c>
      <c r="E31" s="1396"/>
      <c r="F31" s="1396"/>
      <c r="G31" s="1294"/>
      <c r="H31" s="1294"/>
      <c r="I31" s="1294"/>
      <c r="J31" s="1294"/>
    </row>
    <row r="32" spans="4:10" ht="13.5">
      <c r="D32" s="1396" t="s">
        <v>819</v>
      </c>
      <c r="E32" s="1396"/>
      <c r="F32" s="1396"/>
      <c r="G32" s="1294"/>
      <c r="H32" s="1294"/>
      <c r="I32" s="1294"/>
      <c r="J32" s="1294"/>
    </row>
  </sheetData>
  <mergeCells count="39">
    <mergeCell ref="C29:D29"/>
    <mergeCell ref="D31:J31"/>
    <mergeCell ref="D32:J32"/>
    <mergeCell ref="C21:D21"/>
    <mergeCell ref="C22:D22"/>
    <mergeCell ref="C27:D27"/>
    <mergeCell ref="C28:D28"/>
    <mergeCell ref="C15:D15"/>
    <mergeCell ref="G17:P17"/>
    <mergeCell ref="R17:T20"/>
    <mergeCell ref="V17:V20"/>
    <mergeCell ref="G18:G20"/>
    <mergeCell ref="J18:J20"/>
    <mergeCell ref="M18:M20"/>
    <mergeCell ref="P18:P20"/>
    <mergeCell ref="C7:D7"/>
    <mergeCell ref="C8:D8"/>
    <mergeCell ref="C13:D13"/>
    <mergeCell ref="C14:D14"/>
    <mergeCell ref="AQ4:AQ6"/>
    <mergeCell ref="J5:J6"/>
    <mergeCell ref="M5:M6"/>
    <mergeCell ref="P5:P6"/>
    <mergeCell ref="S5:V5"/>
    <mergeCell ref="Y5:Y6"/>
    <mergeCell ref="AS3:AU6"/>
    <mergeCell ref="AW3:AW6"/>
    <mergeCell ref="G4:G6"/>
    <mergeCell ref="J4:M4"/>
    <mergeCell ref="P4:Y4"/>
    <mergeCell ref="AB4:AB6"/>
    <mergeCell ref="AE4:AE6"/>
    <mergeCell ref="AH4:AH6"/>
    <mergeCell ref="AK4:AK6"/>
    <mergeCell ref="AN4:AN6"/>
    <mergeCell ref="B1:P1"/>
    <mergeCell ref="AB2:AF2"/>
    <mergeCell ref="J3:AB3"/>
    <mergeCell ref="AG3:AR3"/>
  </mergeCells>
  <printOptions/>
  <pageMargins left="0.3937007874015748" right="0.3937007874015748" top="0.7874015748031497" bottom="0.3937007874015748" header="0.5118110236220472" footer="0.5118110236220472"/>
  <pageSetup horizontalDpi="300" verticalDpi="300" orientation="landscape" paperSize="9" scale="82"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dimension ref="A1:L12"/>
  <sheetViews>
    <sheetView workbookViewId="0" topLeftCell="A1">
      <selection activeCell="A1" sqref="A1"/>
    </sheetView>
  </sheetViews>
  <sheetFormatPr defaultColWidth="9.00390625" defaultRowHeight="13.5"/>
  <cols>
    <col min="1" max="1" width="17.25390625" style="332" customWidth="1"/>
    <col min="2" max="12" width="8.25390625" style="332" customWidth="1"/>
    <col min="13" max="16384" width="7.00390625" style="332" customWidth="1"/>
  </cols>
  <sheetData>
    <row r="1" spans="1:11" ht="11.25">
      <c r="A1" s="331" t="s">
        <v>820</v>
      </c>
      <c r="K1" s="331" t="s">
        <v>677</v>
      </c>
    </row>
    <row r="2" spans="1:12" ht="40.5" customHeight="1">
      <c r="A2" s="1397" t="s">
        <v>609</v>
      </c>
      <c r="B2" s="1397" t="s">
        <v>648</v>
      </c>
      <c r="C2" s="1398"/>
      <c r="D2" s="1398"/>
      <c r="E2" s="1398"/>
      <c r="F2" s="1398"/>
      <c r="G2" s="1398"/>
      <c r="H2" s="1398"/>
      <c r="I2" s="1399" t="s">
        <v>821</v>
      </c>
      <c r="J2" s="1400"/>
      <c r="K2" s="1400"/>
      <c r="L2" s="1401" t="s">
        <v>660</v>
      </c>
    </row>
    <row r="3" spans="1:12" ht="33.75" customHeight="1">
      <c r="A3" s="1398"/>
      <c r="B3" s="1397" t="s">
        <v>653</v>
      </c>
      <c r="C3" s="1397" t="s">
        <v>650</v>
      </c>
      <c r="D3" s="1398"/>
      <c r="E3" s="1397" t="s">
        <v>697</v>
      </c>
      <c r="F3" s="1398"/>
      <c r="G3" s="1398"/>
      <c r="H3" s="1397" t="s">
        <v>657</v>
      </c>
      <c r="I3" s="1403" t="s">
        <v>721</v>
      </c>
      <c r="J3" s="1403" t="s">
        <v>722</v>
      </c>
      <c r="K3" s="1403" t="s">
        <v>724</v>
      </c>
      <c r="L3" s="1401"/>
    </row>
    <row r="4" spans="1:12" ht="22.5">
      <c r="A4" s="1398"/>
      <c r="B4" s="1398"/>
      <c r="C4" s="333" t="s">
        <v>698</v>
      </c>
      <c r="D4" s="333" t="s">
        <v>700</v>
      </c>
      <c r="E4" s="333" t="s">
        <v>701</v>
      </c>
      <c r="F4" s="334" t="s">
        <v>705</v>
      </c>
      <c r="G4" s="333" t="s">
        <v>703</v>
      </c>
      <c r="H4" s="1398"/>
      <c r="I4" s="1404"/>
      <c r="J4" s="1404"/>
      <c r="K4" s="1404"/>
      <c r="L4" s="1402"/>
    </row>
    <row r="5" spans="1:12" ht="11.25">
      <c r="A5" s="335" t="s">
        <v>822</v>
      </c>
      <c r="B5" s="336">
        <v>21000</v>
      </c>
      <c r="C5" s="336">
        <v>19000</v>
      </c>
      <c r="D5" s="336">
        <v>19000</v>
      </c>
      <c r="E5" s="336">
        <v>2000</v>
      </c>
      <c r="F5" s="336">
        <v>60411</v>
      </c>
      <c r="G5" s="336">
        <v>62411</v>
      </c>
      <c r="H5" s="336">
        <v>102411</v>
      </c>
      <c r="I5" s="337">
        <v>-98</v>
      </c>
      <c r="J5" s="337">
        <v>-1624</v>
      </c>
      <c r="K5" s="337">
        <v>-1723</v>
      </c>
      <c r="L5" s="337">
        <v>100688</v>
      </c>
    </row>
    <row r="6" spans="1:12" ht="11.25">
      <c r="A6" s="335" t="s">
        <v>611</v>
      </c>
      <c r="B6" s="338" t="s">
        <v>609</v>
      </c>
      <c r="C6" s="338" t="s">
        <v>609</v>
      </c>
      <c r="D6" s="338" t="s">
        <v>609</v>
      </c>
      <c r="E6" s="338" t="s">
        <v>609</v>
      </c>
      <c r="F6" s="338" t="s">
        <v>609</v>
      </c>
      <c r="G6" s="338" t="s">
        <v>609</v>
      </c>
      <c r="H6" s="338" t="s">
        <v>609</v>
      </c>
      <c r="I6" s="339" t="s">
        <v>609</v>
      </c>
      <c r="J6" s="339" t="s">
        <v>609</v>
      </c>
      <c r="K6" s="339" t="s">
        <v>609</v>
      </c>
      <c r="L6" s="339" t="s">
        <v>609</v>
      </c>
    </row>
    <row r="7" spans="1:12" ht="11.25">
      <c r="A7" s="335" t="s">
        <v>823</v>
      </c>
      <c r="B7" s="336" t="s">
        <v>682</v>
      </c>
      <c r="C7" s="336" t="s">
        <v>682</v>
      </c>
      <c r="D7" s="336" t="s">
        <v>682</v>
      </c>
      <c r="E7" s="336" t="s">
        <v>682</v>
      </c>
      <c r="F7" s="336">
        <v>-3500</v>
      </c>
      <c r="G7" s="336">
        <v>-3500</v>
      </c>
      <c r="H7" s="336">
        <v>-3500</v>
      </c>
      <c r="I7" s="337" t="s">
        <v>682</v>
      </c>
      <c r="J7" s="337" t="s">
        <v>682</v>
      </c>
      <c r="K7" s="337" t="s">
        <v>682</v>
      </c>
      <c r="L7" s="337">
        <v>-3500</v>
      </c>
    </row>
    <row r="8" spans="1:12" ht="11.25">
      <c r="A8" s="335" t="s">
        <v>615</v>
      </c>
      <c r="B8" s="336" t="s">
        <v>682</v>
      </c>
      <c r="C8" s="336" t="s">
        <v>682</v>
      </c>
      <c r="D8" s="336" t="s">
        <v>682</v>
      </c>
      <c r="E8" s="336" t="s">
        <v>682</v>
      </c>
      <c r="F8" s="336">
        <v>17304</v>
      </c>
      <c r="G8" s="336">
        <v>17304</v>
      </c>
      <c r="H8" s="336">
        <v>17304</v>
      </c>
      <c r="I8" s="337" t="s">
        <v>682</v>
      </c>
      <c r="J8" s="337" t="s">
        <v>682</v>
      </c>
      <c r="K8" s="337" t="s">
        <v>682</v>
      </c>
      <c r="L8" s="337">
        <v>17304</v>
      </c>
    </row>
    <row r="9" spans="1:12" ht="33.75">
      <c r="A9" s="335" t="s">
        <v>824</v>
      </c>
      <c r="B9" s="336" t="s">
        <v>682</v>
      </c>
      <c r="C9" s="336" t="s">
        <v>682</v>
      </c>
      <c r="D9" s="336" t="s">
        <v>682</v>
      </c>
      <c r="E9" s="336" t="s">
        <v>682</v>
      </c>
      <c r="F9" s="336" t="s">
        <v>682</v>
      </c>
      <c r="G9" s="336" t="s">
        <v>682</v>
      </c>
      <c r="H9" s="336" t="s">
        <v>682</v>
      </c>
      <c r="I9" s="337">
        <v>-2733</v>
      </c>
      <c r="J9" s="337">
        <v>53</v>
      </c>
      <c r="K9" s="337">
        <v>-2679</v>
      </c>
      <c r="L9" s="337">
        <v>-2679</v>
      </c>
    </row>
    <row r="10" spans="1:12" ht="22.5">
      <c r="A10" s="335" t="s">
        <v>620</v>
      </c>
      <c r="B10" s="336" t="s">
        <v>682</v>
      </c>
      <c r="C10" s="336" t="s">
        <v>682</v>
      </c>
      <c r="D10" s="336" t="s">
        <v>682</v>
      </c>
      <c r="E10" s="336" t="s">
        <v>682</v>
      </c>
      <c r="F10" s="336">
        <v>13804</v>
      </c>
      <c r="G10" s="336">
        <v>13804</v>
      </c>
      <c r="H10" s="336">
        <v>13804</v>
      </c>
      <c r="I10" s="337">
        <v>-2733</v>
      </c>
      <c r="J10" s="337">
        <v>53</v>
      </c>
      <c r="K10" s="337">
        <v>-2679</v>
      </c>
      <c r="L10" s="337">
        <v>11125</v>
      </c>
    </row>
    <row r="11" spans="1:12" ht="11.25">
      <c r="A11" s="335" t="s">
        <v>825</v>
      </c>
      <c r="B11" s="336">
        <v>21000</v>
      </c>
      <c r="C11" s="336">
        <v>19000</v>
      </c>
      <c r="D11" s="336">
        <v>19000</v>
      </c>
      <c r="E11" s="336">
        <v>2000</v>
      </c>
      <c r="F11" s="336">
        <v>74216</v>
      </c>
      <c r="G11" s="336">
        <v>76216</v>
      </c>
      <c r="H11" s="336">
        <v>116216</v>
      </c>
      <c r="I11" s="337">
        <v>-2832</v>
      </c>
      <c r="J11" s="337">
        <v>-1571</v>
      </c>
      <c r="K11" s="337">
        <v>-4403</v>
      </c>
      <c r="L11" s="337">
        <v>111813</v>
      </c>
    </row>
    <row r="12" ht="11.25">
      <c r="A12" s="331" t="s">
        <v>826</v>
      </c>
    </row>
  </sheetData>
  <mergeCells count="11">
    <mergeCell ref="K3:K4"/>
    <mergeCell ref="A2:A4"/>
    <mergeCell ref="B2:H2"/>
    <mergeCell ref="I2:K2"/>
    <mergeCell ref="L2:L4"/>
    <mergeCell ref="B3:B4"/>
    <mergeCell ref="C3:D3"/>
    <mergeCell ref="E3:G3"/>
    <mergeCell ref="H3:H4"/>
    <mergeCell ref="I3:I4"/>
    <mergeCell ref="J3:J4"/>
  </mergeCells>
  <printOptions/>
  <pageMargins left="0.3937007874015748" right="0.3937007874015748" top="0.7874015748031497" bottom="0.3937007874015748" header="0.5118110236220472" footer="0.5118110236220472"/>
  <pageSetup horizontalDpi="300" verticalDpi="300" orientation="landscape" paperSize="9" scale="121" r:id="rId1"/>
  <headerFooter alignWithMargins="0">
    <oddHeader>&amp;C&amp;A</oddHeader>
  </headerFooter>
</worksheet>
</file>

<file path=xl/worksheets/sheet14.xml><?xml version="1.0" encoding="utf-8"?>
<worksheet xmlns="http://schemas.openxmlformats.org/spreadsheetml/2006/main" xmlns:r="http://schemas.openxmlformats.org/officeDocument/2006/relationships">
  <dimension ref="A1:R32"/>
  <sheetViews>
    <sheetView workbookViewId="0" topLeftCell="A1">
      <selection activeCell="A1" sqref="A1"/>
    </sheetView>
  </sheetViews>
  <sheetFormatPr defaultColWidth="9.00390625" defaultRowHeight="13.5"/>
  <cols>
    <col min="1" max="1" width="1.875" style="17" customWidth="1"/>
    <col min="2" max="2" width="11.375" style="17" customWidth="1"/>
    <col min="3" max="18" width="9.25390625" style="17" customWidth="1"/>
    <col min="19" max="16384" width="9.00390625" style="17" customWidth="1"/>
  </cols>
  <sheetData>
    <row r="1" spans="2:14" s="11" customFormat="1" ht="12">
      <c r="B1" s="12"/>
      <c r="C1" s="13"/>
      <c r="D1" s="13"/>
      <c r="E1" s="14"/>
      <c r="F1" s="13"/>
      <c r="G1" s="13"/>
      <c r="H1" s="13"/>
      <c r="I1" s="13"/>
      <c r="J1" s="13"/>
      <c r="K1" s="13"/>
      <c r="L1" s="13"/>
      <c r="M1" s="13"/>
      <c r="N1" s="13"/>
    </row>
    <row r="2" spans="2:14" s="11" customFormat="1" ht="12">
      <c r="B2" s="12"/>
      <c r="C2" s="13"/>
      <c r="D2" s="13"/>
      <c r="E2" s="14"/>
      <c r="F2" s="13"/>
      <c r="G2" s="13"/>
      <c r="H2" s="13"/>
      <c r="I2" s="13"/>
      <c r="J2" s="13"/>
      <c r="K2" s="13"/>
      <c r="L2" s="13"/>
      <c r="M2" s="13"/>
      <c r="N2" s="13"/>
    </row>
    <row r="3" spans="4:9" s="15" customFormat="1" ht="30" customHeight="1">
      <c r="D3" s="16" t="s">
        <v>827</v>
      </c>
      <c r="F3" s="1293" t="s">
        <v>828</v>
      </c>
      <c r="G3" s="1294"/>
      <c r="H3" s="1294"/>
      <c r="I3" s="16" t="s">
        <v>525</v>
      </c>
    </row>
    <row r="4" spans="5:10" s="15" customFormat="1" ht="13.5" customHeight="1">
      <c r="E4" s="14"/>
      <c r="F4" s="19"/>
      <c r="G4" s="20"/>
      <c r="H4" s="17"/>
      <c r="I4" s="21"/>
      <c r="J4" s="13"/>
    </row>
    <row r="5" spans="2:18" s="11" customFormat="1" ht="12.75" customHeight="1">
      <c r="B5" s="13"/>
      <c r="C5" s="13"/>
      <c r="D5" s="13"/>
      <c r="E5" s="14"/>
      <c r="F5" s="13"/>
      <c r="G5" s="13"/>
      <c r="H5" s="12"/>
      <c r="I5" s="13"/>
      <c r="J5" s="22"/>
      <c r="K5" s="22"/>
      <c r="L5" s="13"/>
      <c r="M5" s="13"/>
      <c r="N5" s="13"/>
      <c r="R5" s="22" t="s">
        <v>528</v>
      </c>
    </row>
    <row r="6" spans="1:18" s="20" customFormat="1" ht="18" customHeight="1">
      <c r="A6" s="1295"/>
      <c r="B6" s="1296"/>
      <c r="C6" s="1301" t="s">
        <v>529</v>
      </c>
      <c r="D6" s="1301"/>
      <c r="E6" s="1301"/>
      <c r="F6" s="1301"/>
      <c r="G6" s="1301"/>
      <c r="H6" s="1301"/>
      <c r="I6" s="1301"/>
      <c r="J6" s="1301"/>
      <c r="K6" s="1301"/>
      <c r="L6" s="1301"/>
      <c r="M6" s="1302" t="s">
        <v>530</v>
      </c>
      <c r="N6" s="1303"/>
      <c r="O6" s="1303"/>
      <c r="P6" s="1284"/>
      <c r="Q6" s="1281" t="s">
        <v>531</v>
      </c>
      <c r="R6" s="1281" t="s">
        <v>532</v>
      </c>
    </row>
    <row r="7" spans="1:18" s="20" customFormat="1" ht="18" customHeight="1">
      <c r="A7" s="1297"/>
      <c r="B7" s="1298"/>
      <c r="C7" s="1286" t="s">
        <v>533</v>
      </c>
      <c r="D7" s="1280" t="s">
        <v>534</v>
      </c>
      <c r="E7" s="1280"/>
      <c r="F7" s="1280"/>
      <c r="G7" s="1280" t="s">
        <v>535</v>
      </c>
      <c r="H7" s="1280"/>
      <c r="I7" s="1280"/>
      <c r="J7" s="1280"/>
      <c r="K7" s="1281" t="s">
        <v>536</v>
      </c>
      <c r="L7" s="1275" t="s">
        <v>537</v>
      </c>
      <c r="M7" s="1285" t="s">
        <v>538</v>
      </c>
      <c r="N7" s="1285" t="s">
        <v>539</v>
      </c>
      <c r="O7" s="1285" t="s">
        <v>540</v>
      </c>
      <c r="P7" s="1285" t="s">
        <v>541</v>
      </c>
      <c r="Q7" s="1281"/>
      <c r="R7" s="1281"/>
    </row>
    <row r="8" spans="1:18" s="20" customFormat="1" ht="18" customHeight="1">
      <c r="A8" s="1297"/>
      <c r="B8" s="1298"/>
      <c r="C8" s="1282"/>
      <c r="D8" s="1286" t="s">
        <v>542</v>
      </c>
      <c r="E8" s="1285" t="s">
        <v>543</v>
      </c>
      <c r="F8" s="1285" t="s">
        <v>544</v>
      </c>
      <c r="G8" s="1286" t="s">
        <v>545</v>
      </c>
      <c r="H8" s="1280" t="s">
        <v>546</v>
      </c>
      <c r="I8" s="1280"/>
      <c r="J8" s="1285" t="s">
        <v>547</v>
      </c>
      <c r="K8" s="1281"/>
      <c r="L8" s="1276"/>
      <c r="M8" s="1285"/>
      <c r="N8" s="1285"/>
      <c r="O8" s="1285"/>
      <c r="P8" s="1285"/>
      <c r="Q8" s="1281"/>
      <c r="R8" s="1281"/>
    </row>
    <row r="9" spans="1:18" s="20" customFormat="1" ht="22.5">
      <c r="A9" s="1299"/>
      <c r="B9" s="1300"/>
      <c r="C9" s="1283"/>
      <c r="D9" s="1279"/>
      <c r="E9" s="1285"/>
      <c r="F9" s="1285"/>
      <c r="G9" s="1279"/>
      <c r="H9" s="25" t="s">
        <v>548</v>
      </c>
      <c r="I9" s="31" t="s">
        <v>549</v>
      </c>
      <c r="J9" s="1285"/>
      <c r="K9" s="1281"/>
      <c r="L9" s="1277"/>
      <c r="M9" s="1285"/>
      <c r="N9" s="1285"/>
      <c r="O9" s="1285"/>
      <c r="P9" s="1285"/>
      <c r="Q9" s="1281"/>
      <c r="R9" s="1281"/>
    </row>
    <row r="10" spans="1:18" s="39" customFormat="1" ht="27" customHeight="1">
      <c r="A10" s="1278" t="s">
        <v>550</v>
      </c>
      <c r="B10" s="1273"/>
      <c r="C10" s="54">
        <v>5191</v>
      </c>
      <c r="D10" s="54">
        <v>4101</v>
      </c>
      <c r="E10" s="54" t="s">
        <v>829</v>
      </c>
      <c r="F10" s="54" t="s">
        <v>829</v>
      </c>
      <c r="G10" s="54">
        <v>992</v>
      </c>
      <c r="H10" s="54">
        <v>7492</v>
      </c>
      <c r="I10" s="54">
        <v>3203</v>
      </c>
      <c r="J10" s="54">
        <v>11688</v>
      </c>
      <c r="K10" s="54" t="s">
        <v>830</v>
      </c>
      <c r="L10" s="54">
        <v>20951</v>
      </c>
      <c r="M10" s="54">
        <v>1816</v>
      </c>
      <c r="N10" s="54" t="s">
        <v>829</v>
      </c>
      <c r="O10" s="54">
        <v>971</v>
      </c>
      <c r="P10" s="54">
        <v>2788</v>
      </c>
      <c r="Q10" s="54" t="s">
        <v>829</v>
      </c>
      <c r="R10" s="54">
        <v>23739</v>
      </c>
    </row>
    <row r="11" spans="1:18" s="39" customFormat="1" ht="27" customHeight="1">
      <c r="A11" s="1274" t="s">
        <v>552</v>
      </c>
      <c r="B11" s="1272"/>
      <c r="C11" s="54"/>
      <c r="D11" s="54"/>
      <c r="E11" s="54"/>
      <c r="F11" s="54"/>
      <c r="G11" s="54"/>
      <c r="H11" s="54"/>
      <c r="I11" s="54"/>
      <c r="J11" s="54"/>
      <c r="K11" s="54"/>
      <c r="L11" s="54" t="s">
        <v>813</v>
      </c>
      <c r="M11" s="54"/>
      <c r="N11" s="54"/>
      <c r="O11" s="54"/>
      <c r="P11" s="54" t="s">
        <v>813</v>
      </c>
      <c r="Q11" s="54"/>
      <c r="R11" s="54" t="s">
        <v>813</v>
      </c>
    </row>
    <row r="12" spans="1:18" s="39" customFormat="1" ht="27" customHeight="1">
      <c r="A12" s="33"/>
      <c r="B12" s="40" t="s">
        <v>553</v>
      </c>
      <c r="C12" s="54"/>
      <c r="D12" s="54"/>
      <c r="E12" s="54"/>
      <c r="F12" s="54"/>
      <c r="G12" s="54"/>
      <c r="H12" s="54"/>
      <c r="I12" s="54"/>
      <c r="J12" s="54"/>
      <c r="K12" s="54"/>
      <c r="L12" s="54" t="s">
        <v>831</v>
      </c>
      <c r="M12" s="54"/>
      <c r="N12" s="54"/>
      <c r="O12" s="54"/>
      <c r="P12" s="54" t="s">
        <v>831</v>
      </c>
      <c r="Q12" s="54"/>
      <c r="R12" s="54" t="s">
        <v>831</v>
      </c>
    </row>
    <row r="13" spans="1:18" s="39" customFormat="1" ht="27" customHeight="1">
      <c r="A13" s="33"/>
      <c r="B13" s="40" t="s">
        <v>832</v>
      </c>
      <c r="C13" s="54"/>
      <c r="D13" s="54"/>
      <c r="E13" s="54"/>
      <c r="F13" s="54"/>
      <c r="G13" s="54">
        <v>22</v>
      </c>
      <c r="H13" s="54"/>
      <c r="I13" s="54" t="s">
        <v>833</v>
      </c>
      <c r="J13" s="54" t="s">
        <v>834</v>
      </c>
      <c r="K13" s="54"/>
      <c r="L13" s="54" t="s">
        <v>834</v>
      </c>
      <c r="M13" s="54"/>
      <c r="N13" s="54"/>
      <c r="O13" s="54"/>
      <c r="P13" s="54" t="s">
        <v>834</v>
      </c>
      <c r="Q13" s="54"/>
      <c r="R13" s="54" t="s">
        <v>834</v>
      </c>
    </row>
    <row r="14" spans="1:18" s="39" customFormat="1" ht="27" customHeight="1">
      <c r="A14" s="33"/>
      <c r="B14" s="40" t="s">
        <v>554</v>
      </c>
      <c r="C14" s="54"/>
      <c r="D14" s="54"/>
      <c r="E14" s="54"/>
      <c r="F14" s="54"/>
      <c r="G14" s="54"/>
      <c r="H14" s="54"/>
      <c r="I14" s="54" t="s">
        <v>835</v>
      </c>
      <c r="J14" s="54" t="s">
        <v>835</v>
      </c>
      <c r="K14" s="54"/>
      <c r="L14" s="54" t="s">
        <v>835</v>
      </c>
      <c r="M14" s="54"/>
      <c r="N14" s="54"/>
      <c r="O14" s="54"/>
      <c r="P14" s="54" t="s">
        <v>836</v>
      </c>
      <c r="Q14" s="54"/>
      <c r="R14" s="54" t="s">
        <v>835</v>
      </c>
    </row>
    <row r="15" spans="1:18" s="39" customFormat="1" ht="27" customHeight="1">
      <c r="A15" s="33"/>
      <c r="B15" s="40" t="s">
        <v>837</v>
      </c>
      <c r="C15" s="54"/>
      <c r="D15" s="54"/>
      <c r="E15" s="54"/>
      <c r="F15" s="54"/>
      <c r="G15" s="54"/>
      <c r="H15" s="54"/>
      <c r="I15" s="54"/>
      <c r="J15" s="54"/>
      <c r="K15" s="54"/>
      <c r="L15" s="54" t="s">
        <v>806</v>
      </c>
      <c r="M15" s="54"/>
      <c r="N15" s="54"/>
      <c r="O15" s="54"/>
      <c r="P15" s="54" t="s">
        <v>806</v>
      </c>
      <c r="Q15" s="54"/>
      <c r="R15" s="54" t="s">
        <v>806</v>
      </c>
    </row>
    <row r="16" spans="1:18" s="39" customFormat="1" ht="27" customHeight="1">
      <c r="A16" s="33"/>
      <c r="B16" s="40" t="s">
        <v>838</v>
      </c>
      <c r="C16" s="54"/>
      <c r="D16" s="54"/>
      <c r="E16" s="54"/>
      <c r="F16" s="54"/>
      <c r="G16" s="54"/>
      <c r="H16" s="54"/>
      <c r="I16" s="54"/>
      <c r="J16" s="54"/>
      <c r="K16" s="54"/>
      <c r="L16" s="54" t="s">
        <v>808</v>
      </c>
      <c r="M16" s="54"/>
      <c r="N16" s="54"/>
      <c r="O16" s="54"/>
      <c r="P16" s="54" t="s">
        <v>808</v>
      </c>
      <c r="Q16" s="54"/>
      <c r="R16" s="54" t="s">
        <v>808</v>
      </c>
    </row>
    <row r="17" spans="1:18" s="39" customFormat="1" ht="27" customHeight="1">
      <c r="A17" s="33"/>
      <c r="B17" s="40" t="s">
        <v>556</v>
      </c>
      <c r="C17" s="54"/>
      <c r="D17" s="54"/>
      <c r="E17" s="54"/>
      <c r="F17" s="54"/>
      <c r="G17" s="54"/>
      <c r="H17" s="54"/>
      <c r="I17" s="54">
        <v>321</v>
      </c>
      <c r="J17" s="54">
        <v>321</v>
      </c>
      <c r="K17" s="54"/>
      <c r="L17" s="54">
        <v>321</v>
      </c>
      <c r="M17" s="54"/>
      <c r="N17" s="54"/>
      <c r="O17" s="54"/>
      <c r="P17" s="54" t="s">
        <v>809</v>
      </c>
      <c r="Q17" s="54"/>
      <c r="R17" s="54">
        <v>321</v>
      </c>
    </row>
    <row r="18" spans="1:18" s="39" customFormat="1" ht="27" customHeight="1">
      <c r="A18" s="33"/>
      <c r="B18" s="40" t="s">
        <v>640</v>
      </c>
      <c r="C18" s="54"/>
      <c r="D18" s="54"/>
      <c r="E18" s="54"/>
      <c r="F18" s="54"/>
      <c r="G18" s="54"/>
      <c r="H18" s="54"/>
      <c r="I18" s="54"/>
      <c r="J18" s="54"/>
      <c r="K18" s="54" t="s">
        <v>839</v>
      </c>
      <c r="L18" s="54" t="s">
        <v>839</v>
      </c>
      <c r="M18" s="54"/>
      <c r="N18" s="54"/>
      <c r="O18" s="54"/>
      <c r="P18" s="54" t="s">
        <v>810</v>
      </c>
      <c r="Q18" s="54"/>
      <c r="R18" s="54" t="s">
        <v>839</v>
      </c>
    </row>
    <row r="19" spans="1:18" s="39" customFormat="1" ht="27" customHeight="1">
      <c r="A19" s="33"/>
      <c r="B19" s="42" t="s">
        <v>559</v>
      </c>
      <c r="C19" s="54"/>
      <c r="D19" s="54"/>
      <c r="E19" s="54"/>
      <c r="F19" s="54"/>
      <c r="G19" s="54"/>
      <c r="H19" s="54"/>
      <c r="I19" s="54"/>
      <c r="J19" s="54"/>
      <c r="K19" s="54"/>
      <c r="L19" s="54" t="s">
        <v>812</v>
      </c>
      <c r="M19" s="54" t="s">
        <v>840</v>
      </c>
      <c r="N19" s="54"/>
      <c r="O19" s="54"/>
      <c r="P19" s="54" t="s">
        <v>840</v>
      </c>
      <c r="Q19" s="54"/>
      <c r="R19" s="54" t="s">
        <v>840</v>
      </c>
    </row>
    <row r="20" spans="1:18" s="39" customFormat="1" ht="27" customHeight="1">
      <c r="A20" s="1278" t="s">
        <v>560</v>
      </c>
      <c r="B20" s="1273"/>
      <c r="C20" s="54" t="s">
        <v>813</v>
      </c>
      <c r="D20" s="54" t="s">
        <v>813</v>
      </c>
      <c r="E20" s="54" t="s">
        <v>813</v>
      </c>
      <c r="F20" s="54" t="s">
        <v>813</v>
      </c>
      <c r="G20" s="54">
        <v>22</v>
      </c>
      <c r="H20" s="54" t="s">
        <v>813</v>
      </c>
      <c r="I20" s="54">
        <v>187</v>
      </c>
      <c r="J20" s="54">
        <v>209</v>
      </c>
      <c r="K20" s="54" t="s">
        <v>841</v>
      </c>
      <c r="L20" s="54">
        <v>205</v>
      </c>
      <c r="M20" s="54" t="s">
        <v>842</v>
      </c>
      <c r="N20" s="54" t="s">
        <v>813</v>
      </c>
      <c r="O20" s="54" t="s">
        <v>813</v>
      </c>
      <c r="P20" s="54" t="s">
        <v>842</v>
      </c>
      <c r="Q20" s="54" t="s">
        <v>813</v>
      </c>
      <c r="R20" s="54" t="s">
        <v>843</v>
      </c>
    </row>
    <row r="21" spans="1:18" s="39" customFormat="1" ht="27" customHeight="1">
      <c r="A21" s="1278" t="s">
        <v>561</v>
      </c>
      <c r="B21" s="1273"/>
      <c r="C21" s="54">
        <v>5191</v>
      </c>
      <c r="D21" s="54">
        <v>4101</v>
      </c>
      <c r="E21" s="54" t="s">
        <v>813</v>
      </c>
      <c r="F21" s="54" t="s">
        <v>813</v>
      </c>
      <c r="G21" s="54">
        <v>1015</v>
      </c>
      <c r="H21" s="54">
        <v>7492</v>
      </c>
      <c r="I21" s="54">
        <v>3390</v>
      </c>
      <c r="J21" s="54">
        <v>11898</v>
      </c>
      <c r="K21" s="54" t="s">
        <v>844</v>
      </c>
      <c r="L21" s="54">
        <v>21157</v>
      </c>
      <c r="M21" s="54">
        <v>1133</v>
      </c>
      <c r="N21" s="54" t="s">
        <v>813</v>
      </c>
      <c r="O21" s="54" t="s">
        <v>813</v>
      </c>
      <c r="P21" s="54">
        <v>2104</v>
      </c>
      <c r="Q21" s="54" t="s">
        <v>813</v>
      </c>
      <c r="R21" s="54">
        <v>23261</v>
      </c>
    </row>
    <row r="22" s="44" customFormat="1" ht="10.5"/>
    <row r="23" s="44" customFormat="1" ht="13.5" customHeight="1">
      <c r="B23" s="44" t="s">
        <v>587</v>
      </c>
    </row>
    <row r="24" s="44" customFormat="1" ht="13.5" customHeight="1">
      <c r="B24" s="44" t="s">
        <v>588</v>
      </c>
    </row>
    <row r="25" s="44" customFormat="1" ht="13.5" customHeight="1">
      <c r="B25" s="44" t="s">
        <v>845</v>
      </c>
    </row>
    <row r="26" s="44" customFormat="1" ht="13.5" customHeight="1">
      <c r="B26" s="44" t="s">
        <v>846</v>
      </c>
    </row>
    <row r="27" s="44" customFormat="1" ht="13.5" customHeight="1">
      <c r="B27" s="44" t="s">
        <v>847</v>
      </c>
    </row>
    <row r="28" s="44" customFormat="1" ht="13.5" customHeight="1">
      <c r="B28" s="44" t="s">
        <v>848</v>
      </c>
    </row>
    <row r="29" s="44" customFormat="1" ht="13.5" customHeight="1">
      <c r="B29" s="44" t="s">
        <v>849</v>
      </c>
    </row>
    <row r="30" s="44" customFormat="1" ht="13.5" customHeight="1">
      <c r="B30" s="44" t="s">
        <v>850</v>
      </c>
    </row>
    <row r="31" s="44" customFormat="1" ht="13.5" customHeight="1">
      <c r="B31" s="44" t="s">
        <v>593</v>
      </c>
    </row>
    <row r="32" s="44" customFormat="1" ht="13.5" customHeight="1">
      <c r="B32" s="44" t="s">
        <v>851</v>
      </c>
    </row>
    <row r="33" s="44" customFormat="1" ht="10.5"/>
    <row r="34" s="44" customFormat="1" ht="10.5"/>
    <row r="35" s="44" customFormat="1" ht="10.5"/>
    <row r="36" s="44" customFormat="1" ht="10.5"/>
    <row r="37" s="44" customFormat="1" ht="10.5"/>
    <row r="38" s="44" customFormat="1" ht="10.5"/>
    <row r="39" s="44" customFormat="1" ht="10.5"/>
    <row r="40" s="44" customFormat="1" ht="10.5"/>
    <row r="41" s="44" customFormat="1" ht="10.5"/>
    <row r="42" s="44" customFormat="1" ht="10.5"/>
    <row r="43" s="44" customFormat="1" ht="10.5"/>
  </sheetData>
  <mergeCells count="25">
    <mergeCell ref="A21:B21"/>
    <mergeCell ref="J8:J9"/>
    <mergeCell ref="A10:B10"/>
    <mergeCell ref="A11:B11"/>
    <mergeCell ref="A20:B20"/>
    <mergeCell ref="Q6:Q9"/>
    <mergeCell ref="R6:R9"/>
    <mergeCell ref="C7:C9"/>
    <mergeCell ref="D7:F7"/>
    <mergeCell ref="G7:J7"/>
    <mergeCell ref="K7:K9"/>
    <mergeCell ref="L7:L9"/>
    <mergeCell ref="M7:M9"/>
    <mergeCell ref="N7:N9"/>
    <mergeCell ref="O7:O9"/>
    <mergeCell ref="F3:H3"/>
    <mergeCell ref="A6:B9"/>
    <mergeCell ref="C6:L6"/>
    <mergeCell ref="M6:P6"/>
    <mergeCell ref="P7:P9"/>
    <mergeCell ref="D8:D9"/>
    <mergeCell ref="E8:E9"/>
    <mergeCell ref="F8:F9"/>
    <mergeCell ref="G8:G9"/>
    <mergeCell ref="H8:I8"/>
  </mergeCells>
  <printOptions/>
  <pageMargins left="0.3937007874015748" right="0.3937007874015748" top="0.7874015748031497" bottom="0.3937007874015748" header="0.5118110236220472" footer="0.5118110236220472"/>
  <pageSetup horizontalDpi="300" verticalDpi="300" orientation="landscape" paperSize="9" scale="75" r:id="rId2"/>
  <headerFooter alignWithMargins="0">
    <oddHeader>&amp;C&amp;A</oddHeader>
  </headerFooter>
  <drawing r:id="rId1"/>
</worksheet>
</file>

<file path=xl/worksheets/sheet15.xml><?xml version="1.0" encoding="utf-8"?>
<worksheet xmlns="http://schemas.openxmlformats.org/spreadsheetml/2006/main" xmlns:r="http://schemas.openxmlformats.org/officeDocument/2006/relationships">
  <dimension ref="B2:Q23"/>
  <sheetViews>
    <sheetView workbookViewId="0" topLeftCell="A1">
      <selection activeCell="A1" sqref="A1"/>
    </sheetView>
  </sheetViews>
  <sheetFormatPr defaultColWidth="9.00390625" defaultRowHeight="13.5"/>
  <cols>
    <col min="1" max="2" width="1.75390625" style="11" customWidth="1"/>
    <col min="3" max="3" width="22.625" style="11" customWidth="1"/>
    <col min="4" max="5" width="9.00390625" style="11" customWidth="1"/>
    <col min="6" max="6" width="8.375" style="11" customWidth="1"/>
    <col min="7" max="9" width="9.00390625" style="11" customWidth="1"/>
    <col min="10" max="10" width="8.50390625" style="11" customWidth="1"/>
    <col min="11" max="12" width="9.00390625" style="11" customWidth="1"/>
    <col min="13" max="13" width="8.375" style="11" customWidth="1"/>
    <col min="14" max="14" width="9.375" style="11" customWidth="1"/>
    <col min="15" max="15" width="9.00390625" style="11" customWidth="1"/>
    <col min="16" max="16" width="8.875" style="11" customWidth="1"/>
    <col min="17" max="16384" width="9.00390625" style="11" customWidth="1"/>
  </cols>
  <sheetData>
    <row r="2" spans="6:9" ht="18.75">
      <c r="F2" s="1405" t="s">
        <v>852</v>
      </c>
      <c r="G2" s="1405"/>
      <c r="H2" s="1405"/>
      <c r="I2" s="1405"/>
    </row>
    <row r="3" spans="4:10" ht="18.75">
      <c r="D3" s="340" t="s">
        <v>853</v>
      </c>
      <c r="J3" s="340" t="s">
        <v>854</v>
      </c>
    </row>
    <row r="4" spans="6:9" ht="18.75">
      <c r="F4" s="1405" t="s">
        <v>855</v>
      </c>
      <c r="G4" s="1405"/>
      <c r="H4" s="1405"/>
      <c r="I4" s="1405"/>
    </row>
    <row r="6" ht="24" customHeight="1">
      <c r="P6" s="11" t="s">
        <v>856</v>
      </c>
    </row>
    <row r="7" spans="2:17" ht="24" customHeight="1">
      <c r="B7" s="341"/>
      <c r="C7" s="342"/>
      <c r="D7" s="1406" t="s">
        <v>478</v>
      </c>
      <c r="E7" s="1407"/>
      <c r="F7" s="1407"/>
      <c r="G7" s="1407"/>
      <c r="H7" s="1407"/>
      <c r="I7" s="1407"/>
      <c r="J7" s="1407"/>
      <c r="K7" s="1407"/>
      <c r="L7" s="1407"/>
      <c r="M7" s="1408"/>
      <c r="N7" s="1406" t="s">
        <v>857</v>
      </c>
      <c r="O7" s="1407"/>
      <c r="P7" s="1408"/>
      <c r="Q7" s="1409" t="s">
        <v>858</v>
      </c>
    </row>
    <row r="8" spans="2:17" ht="24" customHeight="1">
      <c r="B8" s="343"/>
      <c r="C8" s="344"/>
      <c r="D8" s="1409" t="s">
        <v>482</v>
      </c>
      <c r="E8" s="1412" t="s">
        <v>484</v>
      </c>
      <c r="F8" s="1412"/>
      <c r="G8" s="1412"/>
      <c r="H8" s="1406" t="s">
        <v>486</v>
      </c>
      <c r="I8" s="1407"/>
      <c r="J8" s="1407"/>
      <c r="K8" s="1408"/>
      <c r="L8" s="1409" t="s">
        <v>487</v>
      </c>
      <c r="M8" s="1409" t="s">
        <v>754</v>
      </c>
      <c r="N8" s="1409" t="s">
        <v>859</v>
      </c>
      <c r="O8" s="1409" t="s">
        <v>860</v>
      </c>
      <c r="P8" s="1409" t="s">
        <v>861</v>
      </c>
      <c r="Q8" s="1341"/>
    </row>
    <row r="9" spans="2:17" ht="24" customHeight="1">
      <c r="B9" s="343"/>
      <c r="C9" s="344"/>
      <c r="D9" s="1410"/>
      <c r="E9" s="1409" t="s">
        <v>862</v>
      </c>
      <c r="F9" s="1409" t="s">
        <v>863</v>
      </c>
      <c r="G9" s="1409" t="s">
        <v>864</v>
      </c>
      <c r="H9" s="1409" t="s">
        <v>865</v>
      </c>
      <c r="I9" s="1406" t="s">
        <v>500</v>
      </c>
      <c r="J9" s="1408"/>
      <c r="K9" s="1409" t="s">
        <v>866</v>
      </c>
      <c r="L9" s="1341"/>
      <c r="M9" s="1341"/>
      <c r="N9" s="1341"/>
      <c r="O9" s="1341"/>
      <c r="P9" s="1341"/>
      <c r="Q9" s="1341"/>
    </row>
    <row r="10" spans="2:17" ht="24">
      <c r="B10" s="343"/>
      <c r="C10" s="344"/>
      <c r="D10" s="1411"/>
      <c r="E10" s="1342"/>
      <c r="F10" s="1342"/>
      <c r="G10" s="1342"/>
      <c r="H10" s="1342"/>
      <c r="I10" s="345" t="s">
        <v>867</v>
      </c>
      <c r="J10" s="346" t="s">
        <v>705</v>
      </c>
      <c r="K10" s="1342"/>
      <c r="L10" s="1342"/>
      <c r="M10" s="1342"/>
      <c r="N10" s="1342"/>
      <c r="O10" s="1342"/>
      <c r="P10" s="1342"/>
      <c r="Q10" s="1342"/>
    </row>
    <row r="11" spans="2:17" ht="24" customHeight="1">
      <c r="B11" s="341" t="s">
        <v>868</v>
      </c>
      <c r="C11" s="342"/>
      <c r="D11" s="347"/>
      <c r="E11" s="347"/>
      <c r="F11" s="347"/>
      <c r="G11" s="347"/>
      <c r="H11" s="252"/>
      <c r="I11" s="347"/>
      <c r="J11" s="341"/>
      <c r="K11" s="347"/>
      <c r="L11" s="252"/>
      <c r="M11" s="347"/>
      <c r="N11" s="347"/>
      <c r="O11" s="347"/>
      <c r="P11" s="347"/>
      <c r="Q11" s="347"/>
    </row>
    <row r="12" spans="2:17" ht="24" customHeight="1">
      <c r="B12" s="348"/>
      <c r="C12" s="349"/>
      <c r="D12" s="350">
        <v>10000</v>
      </c>
      <c r="E12" s="350">
        <v>8208</v>
      </c>
      <c r="F12" s="350"/>
      <c r="G12" s="350">
        <v>8208</v>
      </c>
      <c r="H12" s="351">
        <v>1791</v>
      </c>
      <c r="I12" s="350">
        <v>21000</v>
      </c>
      <c r="J12" s="352">
        <v>11144</v>
      </c>
      <c r="K12" s="350">
        <v>33935</v>
      </c>
      <c r="L12" s="351">
        <v>-113</v>
      </c>
      <c r="M12" s="350">
        <v>52030</v>
      </c>
      <c r="N12" s="350">
        <v>8053</v>
      </c>
      <c r="O12" s="350">
        <v>2302</v>
      </c>
      <c r="P12" s="350">
        <v>10356</v>
      </c>
      <c r="Q12" s="350">
        <v>62386</v>
      </c>
    </row>
    <row r="13" spans="2:17" ht="24" customHeight="1">
      <c r="B13" s="353" t="s">
        <v>869</v>
      </c>
      <c r="C13" s="354"/>
      <c r="D13" s="355"/>
      <c r="E13" s="355"/>
      <c r="F13" s="355"/>
      <c r="G13" s="355"/>
      <c r="H13" s="356"/>
      <c r="I13" s="355"/>
      <c r="J13" s="357"/>
      <c r="K13" s="355"/>
      <c r="L13" s="356"/>
      <c r="M13" s="355"/>
      <c r="N13" s="355"/>
      <c r="O13" s="355"/>
      <c r="P13" s="355"/>
      <c r="Q13" s="355"/>
    </row>
    <row r="14" spans="2:17" ht="24" customHeight="1">
      <c r="B14" s="358"/>
      <c r="C14" s="359" t="s">
        <v>759</v>
      </c>
      <c r="D14" s="360"/>
      <c r="E14" s="360"/>
      <c r="F14" s="360"/>
      <c r="G14" s="361"/>
      <c r="H14" s="362"/>
      <c r="I14" s="360"/>
      <c r="J14" s="363">
        <v>-249</v>
      </c>
      <c r="K14" s="360">
        <v>-249</v>
      </c>
      <c r="L14" s="362"/>
      <c r="M14" s="360">
        <v>-249</v>
      </c>
      <c r="N14" s="360"/>
      <c r="O14" s="360"/>
      <c r="P14" s="360"/>
      <c r="Q14" s="360">
        <v>-249</v>
      </c>
    </row>
    <row r="15" spans="2:17" ht="24" customHeight="1">
      <c r="B15" s="358"/>
      <c r="C15" s="359" t="s">
        <v>870</v>
      </c>
      <c r="D15" s="360"/>
      <c r="E15" s="360"/>
      <c r="F15" s="360"/>
      <c r="G15" s="361"/>
      <c r="H15" s="362"/>
      <c r="I15" s="360"/>
      <c r="J15" s="363">
        <v>1307</v>
      </c>
      <c r="K15" s="360">
        <v>1307</v>
      </c>
      <c r="L15" s="362"/>
      <c r="M15" s="360">
        <v>1307</v>
      </c>
      <c r="N15" s="360"/>
      <c r="O15" s="360"/>
      <c r="P15" s="360"/>
      <c r="Q15" s="360">
        <v>1307</v>
      </c>
    </row>
    <row r="16" spans="2:17" ht="24" customHeight="1">
      <c r="B16" s="358"/>
      <c r="C16" s="359" t="s">
        <v>761</v>
      </c>
      <c r="D16" s="360"/>
      <c r="E16" s="360"/>
      <c r="F16" s="360"/>
      <c r="G16" s="361"/>
      <c r="H16" s="362"/>
      <c r="I16" s="360"/>
      <c r="J16" s="363"/>
      <c r="K16" s="360"/>
      <c r="L16" s="362">
        <v>-2</v>
      </c>
      <c r="M16" s="360">
        <v>-2</v>
      </c>
      <c r="N16" s="360"/>
      <c r="O16" s="360"/>
      <c r="P16" s="360"/>
      <c r="Q16" s="360">
        <v>-2</v>
      </c>
    </row>
    <row r="17" spans="2:17" ht="24" customHeight="1">
      <c r="B17" s="358"/>
      <c r="C17" s="359" t="s">
        <v>513</v>
      </c>
      <c r="D17" s="360"/>
      <c r="E17" s="360"/>
      <c r="F17" s="360">
        <v>0</v>
      </c>
      <c r="G17" s="361">
        <v>0</v>
      </c>
      <c r="H17" s="362"/>
      <c r="I17" s="360"/>
      <c r="J17" s="363"/>
      <c r="K17" s="360"/>
      <c r="L17" s="362">
        <v>0</v>
      </c>
      <c r="M17" s="360">
        <v>0</v>
      </c>
      <c r="N17" s="360"/>
      <c r="O17" s="360"/>
      <c r="P17" s="360"/>
      <c r="Q17" s="360">
        <v>0</v>
      </c>
    </row>
    <row r="18" spans="2:17" ht="24" customHeight="1">
      <c r="B18" s="364"/>
      <c r="C18" s="365" t="s">
        <v>871</v>
      </c>
      <c r="D18" s="366"/>
      <c r="E18" s="366"/>
      <c r="F18" s="366"/>
      <c r="G18" s="367"/>
      <c r="H18" s="368"/>
      <c r="I18" s="366"/>
      <c r="J18" s="369">
        <v>28</v>
      </c>
      <c r="K18" s="366">
        <v>28</v>
      </c>
      <c r="L18" s="368"/>
      <c r="M18" s="366">
        <v>28</v>
      </c>
      <c r="N18" s="366"/>
      <c r="O18" s="366">
        <v>-28</v>
      </c>
      <c r="P18" s="366">
        <v>-28</v>
      </c>
      <c r="Q18" s="366"/>
    </row>
    <row r="19" spans="2:17" ht="45" customHeight="1">
      <c r="B19" s="370"/>
      <c r="C19" s="371" t="s">
        <v>872</v>
      </c>
      <c r="D19" s="372"/>
      <c r="E19" s="372"/>
      <c r="F19" s="372"/>
      <c r="G19" s="373"/>
      <c r="H19" s="374"/>
      <c r="I19" s="372"/>
      <c r="J19" s="375"/>
      <c r="K19" s="372"/>
      <c r="L19" s="374"/>
      <c r="M19" s="372"/>
      <c r="N19" s="372">
        <v>-1738</v>
      </c>
      <c r="O19" s="372"/>
      <c r="P19" s="372">
        <v>-1738</v>
      </c>
      <c r="Q19" s="372">
        <v>-1738</v>
      </c>
    </row>
    <row r="20" spans="2:17" ht="24" customHeight="1">
      <c r="B20" s="1413" t="s">
        <v>873</v>
      </c>
      <c r="C20" s="1414"/>
      <c r="D20" s="376"/>
      <c r="E20" s="377"/>
      <c r="F20" s="377"/>
      <c r="G20" s="378"/>
      <c r="H20" s="379"/>
      <c r="I20" s="377"/>
      <c r="J20" s="380"/>
      <c r="K20" s="377"/>
      <c r="L20" s="379"/>
      <c r="M20" s="377"/>
      <c r="N20" s="377"/>
      <c r="O20" s="377"/>
      <c r="P20" s="377"/>
      <c r="Q20" s="377"/>
    </row>
    <row r="21" spans="2:17" ht="24" customHeight="1">
      <c r="B21" s="348"/>
      <c r="C21" s="349"/>
      <c r="D21" s="350"/>
      <c r="E21" s="350"/>
      <c r="F21" s="350">
        <v>0</v>
      </c>
      <c r="G21" s="381">
        <v>0</v>
      </c>
      <c r="H21" s="351"/>
      <c r="I21" s="350"/>
      <c r="J21" s="352">
        <v>1086</v>
      </c>
      <c r="K21" s="350">
        <v>1086</v>
      </c>
      <c r="L21" s="351">
        <v>-2</v>
      </c>
      <c r="M21" s="350">
        <v>1084</v>
      </c>
      <c r="N21" s="350">
        <v>-1738</v>
      </c>
      <c r="O21" s="350">
        <v>-28</v>
      </c>
      <c r="P21" s="350">
        <v>-1766</v>
      </c>
      <c r="Q21" s="350">
        <v>-682</v>
      </c>
    </row>
    <row r="22" spans="2:17" ht="24" customHeight="1">
      <c r="B22" s="343" t="s">
        <v>874</v>
      </c>
      <c r="C22" s="344"/>
      <c r="D22" s="377"/>
      <c r="E22" s="377"/>
      <c r="F22" s="377"/>
      <c r="G22" s="378"/>
      <c r="H22" s="379"/>
      <c r="I22" s="377"/>
      <c r="J22" s="380"/>
      <c r="K22" s="377"/>
      <c r="L22" s="379"/>
      <c r="M22" s="377"/>
      <c r="N22" s="377"/>
      <c r="O22" s="377"/>
      <c r="P22" s="377"/>
      <c r="Q22" s="377"/>
    </row>
    <row r="23" spans="2:17" ht="24" customHeight="1">
      <c r="B23" s="348"/>
      <c r="C23" s="349"/>
      <c r="D23" s="350">
        <v>10000</v>
      </c>
      <c r="E23" s="350">
        <v>8208</v>
      </c>
      <c r="F23" s="350">
        <v>0</v>
      </c>
      <c r="G23" s="381">
        <v>8208</v>
      </c>
      <c r="H23" s="351">
        <v>1791</v>
      </c>
      <c r="I23" s="350">
        <v>21000</v>
      </c>
      <c r="J23" s="352">
        <v>12230</v>
      </c>
      <c r="K23" s="350">
        <v>35021</v>
      </c>
      <c r="L23" s="351">
        <v>-115</v>
      </c>
      <c r="M23" s="350">
        <v>53114</v>
      </c>
      <c r="N23" s="350">
        <v>6315</v>
      </c>
      <c r="O23" s="350">
        <v>2273</v>
      </c>
      <c r="P23" s="350">
        <v>8589</v>
      </c>
      <c r="Q23" s="350">
        <v>61704</v>
      </c>
    </row>
  </sheetData>
  <mergeCells count="20">
    <mergeCell ref="K9:K10"/>
    <mergeCell ref="B20:C20"/>
    <mergeCell ref="F9:F10"/>
    <mergeCell ref="G9:G10"/>
    <mergeCell ref="H9:H10"/>
    <mergeCell ref="I9:J9"/>
    <mergeCell ref="Q7:Q10"/>
    <mergeCell ref="D8:D10"/>
    <mergeCell ref="E8:G8"/>
    <mergeCell ref="H8:K8"/>
    <mergeCell ref="L8:L10"/>
    <mergeCell ref="M8:M10"/>
    <mergeCell ref="N8:N10"/>
    <mergeCell ref="O8:O10"/>
    <mergeCell ref="P8:P10"/>
    <mergeCell ref="E9:E10"/>
    <mergeCell ref="F2:I2"/>
    <mergeCell ref="F4:I4"/>
    <mergeCell ref="D7:M7"/>
    <mergeCell ref="N7:P7"/>
  </mergeCells>
  <printOptions/>
  <pageMargins left="0.3937007874015748" right="0.3937007874015748" top="0.7874015748031497" bottom="0.3937007874015748" header="0.5118110236220472" footer="0.5118110236220472"/>
  <pageSetup horizontalDpi="300" verticalDpi="300" orientation="landscape" paperSize="9" scale="87" r:id="rId2"/>
  <headerFooter alignWithMargins="0">
    <oddHeader>&amp;C&amp;A</oddHeader>
  </headerFooter>
  <drawing r:id="rId1"/>
</worksheet>
</file>

<file path=xl/worksheets/sheet16.xml><?xml version="1.0" encoding="utf-8"?>
<worksheet xmlns="http://schemas.openxmlformats.org/spreadsheetml/2006/main" xmlns:r="http://schemas.openxmlformats.org/officeDocument/2006/relationships">
  <dimension ref="B2:P32"/>
  <sheetViews>
    <sheetView workbookViewId="0" topLeftCell="A1">
      <selection activeCell="A1" sqref="A1"/>
    </sheetView>
  </sheetViews>
  <sheetFormatPr defaultColWidth="9.00390625" defaultRowHeight="13.5"/>
  <cols>
    <col min="1" max="1" width="1.12109375" style="382" customWidth="1"/>
    <col min="2" max="2" width="0.875" style="382" customWidth="1"/>
    <col min="3" max="3" width="2.75390625" style="382" customWidth="1"/>
    <col min="4" max="4" width="15.00390625" style="382" customWidth="1"/>
    <col min="5" max="5" width="0.875" style="382" customWidth="1"/>
    <col min="6" max="16" width="10.00390625" style="382" customWidth="1"/>
    <col min="17" max="16384" width="9.00390625" style="382" customWidth="1"/>
  </cols>
  <sheetData>
    <row r="2" spans="2:12" ht="57" customHeight="1">
      <c r="B2" s="383"/>
      <c r="C2" s="384"/>
      <c r="F2" s="385" t="s">
        <v>875</v>
      </c>
      <c r="G2" s="386"/>
      <c r="H2" s="1415" t="s">
        <v>876</v>
      </c>
      <c r="I2" s="1416"/>
      <c r="J2" s="1416"/>
      <c r="K2" s="389" t="s">
        <v>877</v>
      </c>
      <c r="L2" s="390" t="s">
        <v>878</v>
      </c>
    </row>
    <row r="3" spans="2:12" ht="15" customHeight="1">
      <c r="B3" s="383"/>
      <c r="C3" s="384"/>
      <c r="F3" s="391"/>
      <c r="G3" s="386"/>
      <c r="H3" s="387"/>
      <c r="I3" s="388"/>
      <c r="J3" s="388"/>
      <c r="K3" s="389"/>
      <c r="L3" s="390"/>
    </row>
    <row r="4" spans="2:16" ht="15.75" customHeight="1" thickBot="1">
      <c r="B4" s="383"/>
      <c r="C4" s="384"/>
      <c r="F4" s="392"/>
      <c r="G4" s="393"/>
      <c r="H4" s="394"/>
      <c r="I4" s="383"/>
      <c r="J4" s="383"/>
      <c r="P4" s="395" t="s">
        <v>879</v>
      </c>
    </row>
    <row r="5" spans="2:16" ht="19.5" customHeight="1">
      <c r="B5" s="396"/>
      <c r="C5" s="397"/>
      <c r="D5" s="398"/>
      <c r="E5" s="399"/>
      <c r="F5" s="1417" t="s">
        <v>880</v>
      </c>
      <c r="G5" s="1418"/>
      <c r="H5" s="1418"/>
      <c r="I5" s="1418"/>
      <c r="J5" s="1418"/>
      <c r="K5" s="1418"/>
      <c r="L5" s="1418"/>
      <c r="M5" s="1418"/>
      <c r="N5" s="1418"/>
      <c r="O5" s="1418"/>
      <c r="P5" s="1419"/>
    </row>
    <row r="6" spans="2:16" ht="19.5" customHeight="1">
      <c r="B6" s="400"/>
      <c r="C6" s="401"/>
      <c r="D6" s="402"/>
      <c r="E6" s="403"/>
      <c r="F6" s="1420" t="s">
        <v>881</v>
      </c>
      <c r="G6" s="1423" t="s">
        <v>882</v>
      </c>
      <c r="H6" s="1424"/>
      <c r="I6" s="1425"/>
      <c r="J6" s="1426" t="s">
        <v>883</v>
      </c>
      <c r="K6" s="1424"/>
      <c r="L6" s="1424"/>
      <c r="M6" s="1424"/>
      <c r="N6" s="1425"/>
      <c r="O6" s="1427" t="s">
        <v>884</v>
      </c>
      <c r="P6" s="1430" t="s">
        <v>885</v>
      </c>
    </row>
    <row r="7" spans="2:16" ht="19.5" customHeight="1">
      <c r="B7" s="400"/>
      <c r="C7" s="401"/>
      <c r="D7" s="402"/>
      <c r="E7" s="403"/>
      <c r="F7" s="1421"/>
      <c r="G7" s="1427" t="s">
        <v>886</v>
      </c>
      <c r="H7" s="1427" t="s">
        <v>887</v>
      </c>
      <c r="I7" s="1427" t="s">
        <v>888</v>
      </c>
      <c r="J7" s="1427" t="s">
        <v>889</v>
      </c>
      <c r="K7" s="1426" t="s">
        <v>890</v>
      </c>
      <c r="L7" s="1424"/>
      <c r="M7" s="1425"/>
      <c r="N7" s="1427" t="s">
        <v>891</v>
      </c>
      <c r="O7" s="1428"/>
      <c r="P7" s="1431"/>
    </row>
    <row r="8" spans="2:16" ht="49.5" customHeight="1" thickBot="1">
      <c r="B8" s="404"/>
      <c r="C8" s="405"/>
      <c r="D8" s="406"/>
      <c r="E8" s="407"/>
      <c r="F8" s="1422"/>
      <c r="G8" s="1429"/>
      <c r="H8" s="1429"/>
      <c r="I8" s="1429"/>
      <c r="J8" s="1429"/>
      <c r="K8" s="408" t="s">
        <v>892</v>
      </c>
      <c r="L8" s="408" t="s">
        <v>893</v>
      </c>
      <c r="M8" s="408" t="s">
        <v>894</v>
      </c>
      <c r="N8" s="1429"/>
      <c r="O8" s="1429"/>
      <c r="P8" s="1432"/>
    </row>
    <row r="9" spans="2:16" ht="30" customHeight="1">
      <c r="B9" s="409"/>
      <c r="C9" s="1433" t="s">
        <v>895</v>
      </c>
      <c r="D9" s="1433"/>
      <c r="E9" s="410"/>
      <c r="F9" s="411">
        <v>13000</v>
      </c>
      <c r="G9" s="412">
        <v>9663</v>
      </c>
      <c r="H9" s="412">
        <v>0</v>
      </c>
      <c r="I9" s="412">
        <v>9664</v>
      </c>
      <c r="J9" s="412">
        <v>2490</v>
      </c>
      <c r="K9" s="412">
        <v>185</v>
      </c>
      <c r="L9" s="412">
        <v>14997</v>
      </c>
      <c r="M9" s="412">
        <v>1884</v>
      </c>
      <c r="N9" s="412">
        <v>19558</v>
      </c>
      <c r="O9" s="412">
        <v>-746</v>
      </c>
      <c r="P9" s="413">
        <v>41475</v>
      </c>
    </row>
    <row r="10" spans="2:16" ht="30" customHeight="1">
      <c r="B10" s="414"/>
      <c r="C10" s="1434" t="s">
        <v>896</v>
      </c>
      <c r="D10" s="1434"/>
      <c r="E10" s="416"/>
      <c r="F10" s="417"/>
      <c r="G10" s="418"/>
      <c r="H10" s="418"/>
      <c r="I10" s="418"/>
      <c r="J10" s="418"/>
      <c r="K10" s="418"/>
      <c r="L10" s="418"/>
      <c r="M10" s="418"/>
      <c r="N10" s="418"/>
      <c r="O10" s="418"/>
      <c r="P10" s="419"/>
    </row>
    <row r="11" spans="2:16" ht="30" customHeight="1">
      <c r="B11" s="414"/>
      <c r="C11" s="420"/>
      <c r="D11" s="420" t="s">
        <v>897</v>
      </c>
      <c r="E11" s="416"/>
      <c r="F11" s="417" t="s">
        <v>609</v>
      </c>
      <c r="G11" s="418" t="s">
        <v>609</v>
      </c>
      <c r="H11" s="418" t="s">
        <v>609</v>
      </c>
      <c r="I11" s="418" t="s">
        <v>609</v>
      </c>
      <c r="J11" s="418">
        <v>45</v>
      </c>
      <c r="K11" s="418" t="s">
        <v>609</v>
      </c>
      <c r="L11" s="418" t="s">
        <v>609</v>
      </c>
      <c r="M11" s="418">
        <v>-270</v>
      </c>
      <c r="N11" s="418">
        <v>-225</v>
      </c>
      <c r="O11" s="418" t="s">
        <v>609</v>
      </c>
      <c r="P11" s="419">
        <v>-225</v>
      </c>
    </row>
    <row r="12" spans="2:16" ht="30" customHeight="1">
      <c r="B12" s="414"/>
      <c r="C12" s="420"/>
      <c r="D12" s="420" t="s">
        <v>898</v>
      </c>
      <c r="E12" s="416"/>
      <c r="F12" s="417" t="s">
        <v>609</v>
      </c>
      <c r="G12" s="418" t="s">
        <v>609</v>
      </c>
      <c r="H12" s="418" t="s">
        <v>609</v>
      </c>
      <c r="I12" s="418" t="s">
        <v>609</v>
      </c>
      <c r="J12" s="418" t="s">
        <v>609</v>
      </c>
      <c r="K12" s="418" t="s">
        <v>609</v>
      </c>
      <c r="L12" s="418" t="s">
        <v>609</v>
      </c>
      <c r="M12" s="418">
        <v>-1858</v>
      </c>
      <c r="N12" s="418">
        <v>-1858</v>
      </c>
      <c r="O12" s="418" t="s">
        <v>609</v>
      </c>
      <c r="P12" s="419">
        <v>-1858</v>
      </c>
    </row>
    <row r="13" spans="2:16" ht="30" customHeight="1">
      <c r="B13" s="414"/>
      <c r="C13" s="420"/>
      <c r="D13" s="420" t="s">
        <v>899</v>
      </c>
      <c r="E13" s="416"/>
      <c r="F13" s="417" t="s">
        <v>609</v>
      </c>
      <c r="G13" s="418" t="s">
        <v>609</v>
      </c>
      <c r="H13" s="418" t="s">
        <v>609</v>
      </c>
      <c r="I13" s="418" t="s">
        <v>609</v>
      </c>
      <c r="J13" s="418" t="s">
        <v>609</v>
      </c>
      <c r="K13" s="418" t="s">
        <v>609</v>
      </c>
      <c r="L13" s="418" t="s">
        <v>609</v>
      </c>
      <c r="M13" s="418" t="s">
        <v>609</v>
      </c>
      <c r="N13" s="418" t="s">
        <v>609</v>
      </c>
      <c r="O13" s="418">
        <v>-16</v>
      </c>
      <c r="P13" s="419">
        <v>-16</v>
      </c>
    </row>
    <row r="14" spans="2:16" ht="30" customHeight="1">
      <c r="B14" s="414"/>
      <c r="C14" s="420"/>
      <c r="D14" s="420" t="s">
        <v>900</v>
      </c>
      <c r="E14" s="416"/>
      <c r="F14" s="417" t="s">
        <v>609</v>
      </c>
      <c r="G14" s="418" t="s">
        <v>609</v>
      </c>
      <c r="H14" s="418">
        <v>0</v>
      </c>
      <c r="I14" s="418">
        <v>0</v>
      </c>
      <c r="J14" s="418" t="s">
        <v>609</v>
      </c>
      <c r="K14" s="418" t="s">
        <v>609</v>
      </c>
      <c r="L14" s="418" t="s">
        <v>609</v>
      </c>
      <c r="M14" s="418" t="s">
        <v>609</v>
      </c>
      <c r="N14" s="418" t="s">
        <v>609</v>
      </c>
      <c r="O14" s="418">
        <v>0</v>
      </c>
      <c r="P14" s="419">
        <v>0</v>
      </c>
    </row>
    <row r="15" spans="2:16" ht="64.5" customHeight="1">
      <c r="B15" s="414"/>
      <c r="C15" s="420"/>
      <c r="D15" s="415" t="s">
        <v>901</v>
      </c>
      <c r="E15" s="416"/>
      <c r="F15" s="417" t="s">
        <v>609</v>
      </c>
      <c r="G15" s="418" t="s">
        <v>609</v>
      </c>
      <c r="H15" s="418" t="s">
        <v>609</v>
      </c>
      <c r="I15" s="418" t="s">
        <v>609</v>
      </c>
      <c r="J15" s="418" t="s">
        <v>609</v>
      </c>
      <c r="K15" s="418" t="s">
        <v>609</v>
      </c>
      <c r="L15" s="418" t="s">
        <v>609</v>
      </c>
      <c r="M15" s="418" t="s">
        <v>609</v>
      </c>
      <c r="N15" s="418" t="s">
        <v>609</v>
      </c>
      <c r="O15" s="418" t="s">
        <v>609</v>
      </c>
      <c r="P15" s="419" t="s">
        <v>609</v>
      </c>
    </row>
    <row r="16" spans="2:16" ht="30" customHeight="1">
      <c r="B16" s="414"/>
      <c r="C16" s="1434" t="s">
        <v>902</v>
      </c>
      <c r="D16" s="1434"/>
      <c r="E16" s="416"/>
      <c r="F16" s="417" t="s">
        <v>903</v>
      </c>
      <c r="G16" s="418" t="s">
        <v>903</v>
      </c>
      <c r="H16" s="418">
        <v>0</v>
      </c>
      <c r="I16" s="418">
        <v>0</v>
      </c>
      <c r="J16" s="418">
        <v>45</v>
      </c>
      <c r="K16" s="418" t="s">
        <v>903</v>
      </c>
      <c r="L16" s="418" t="s">
        <v>903</v>
      </c>
      <c r="M16" s="418">
        <v>-2129</v>
      </c>
      <c r="N16" s="418">
        <v>-2084</v>
      </c>
      <c r="O16" s="418">
        <v>-15</v>
      </c>
      <c r="P16" s="419">
        <v>-2100</v>
      </c>
    </row>
    <row r="17" spans="2:16" ht="30" customHeight="1" thickBot="1">
      <c r="B17" s="421"/>
      <c r="C17" s="1435" t="s">
        <v>904</v>
      </c>
      <c r="D17" s="1435"/>
      <c r="E17" s="422"/>
      <c r="F17" s="423">
        <v>13000</v>
      </c>
      <c r="G17" s="424">
        <v>9663</v>
      </c>
      <c r="H17" s="424">
        <v>0</v>
      </c>
      <c r="I17" s="424">
        <v>9664</v>
      </c>
      <c r="J17" s="424">
        <v>2535</v>
      </c>
      <c r="K17" s="424">
        <v>185</v>
      </c>
      <c r="L17" s="424">
        <v>14997</v>
      </c>
      <c r="M17" s="424">
        <v>-244</v>
      </c>
      <c r="N17" s="424">
        <v>17473</v>
      </c>
      <c r="O17" s="424">
        <v>-762</v>
      </c>
      <c r="P17" s="425">
        <v>39375</v>
      </c>
    </row>
    <row r="18" ht="21" customHeight="1"/>
    <row r="19" ht="21" customHeight="1" thickBot="1"/>
    <row r="20" spans="2:11" ht="19.5" customHeight="1">
      <c r="B20" s="396"/>
      <c r="C20" s="397"/>
      <c r="D20" s="398"/>
      <c r="E20" s="399"/>
      <c r="F20" s="1417" t="s">
        <v>905</v>
      </c>
      <c r="G20" s="1436"/>
      <c r="H20" s="1436"/>
      <c r="I20" s="1437"/>
      <c r="J20" s="1438" t="s">
        <v>906</v>
      </c>
      <c r="K20" s="1441" t="s">
        <v>907</v>
      </c>
    </row>
    <row r="21" spans="2:11" ht="19.5" customHeight="1">
      <c r="B21" s="400"/>
      <c r="C21" s="401"/>
      <c r="D21" s="402"/>
      <c r="E21" s="403"/>
      <c r="F21" s="1420" t="s">
        <v>908</v>
      </c>
      <c r="G21" s="1427" t="s">
        <v>909</v>
      </c>
      <c r="H21" s="1427" t="s">
        <v>910</v>
      </c>
      <c r="I21" s="1427" t="s">
        <v>911</v>
      </c>
      <c r="J21" s="1439"/>
      <c r="K21" s="1442"/>
    </row>
    <row r="22" spans="2:11" ht="19.5" customHeight="1">
      <c r="B22" s="400"/>
      <c r="C22" s="401"/>
      <c r="D22" s="402"/>
      <c r="E22" s="403"/>
      <c r="F22" s="1444"/>
      <c r="G22" s="1439"/>
      <c r="H22" s="1439"/>
      <c r="I22" s="1439"/>
      <c r="J22" s="1439"/>
      <c r="K22" s="1442"/>
    </row>
    <row r="23" spans="2:11" ht="49.5" customHeight="1" thickBot="1">
      <c r="B23" s="404"/>
      <c r="C23" s="405"/>
      <c r="D23" s="406"/>
      <c r="E23" s="407"/>
      <c r="F23" s="1445"/>
      <c r="G23" s="1440"/>
      <c r="H23" s="1440"/>
      <c r="I23" s="1440"/>
      <c r="J23" s="1440"/>
      <c r="K23" s="1443"/>
    </row>
    <row r="24" spans="2:11" ht="30" customHeight="1">
      <c r="B24" s="409"/>
      <c r="C24" s="1433" t="s">
        <v>895</v>
      </c>
      <c r="D24" s="1433"/>
      <c r="E24" s="410"/>
      <c r="F24" s="411">
        <v>-113</v>
      </c>
      <c r="G24" s="412">
        <v>-1</v>
      </c>
      <c r="H24" s="412" t="s">
        <v>903</v>
      </c>
      <c r="I24" s="412">
        <v>-115</v>
      </c>
      <c r="J24" s="412" t="s">
        <v>903</v>
      </c>
      <c r="K24" s="413">
        <v>41360</v>
      </c>
    </row>
    <row r="25" spans="2:11" ht="30" customHeight="1">
      <c r="B25" s="414"/>
      <c r="C25" s="1434" t="s">
        <v>896</v>
      </c>
      <c r="D25" s="1434"/>
      <c r="E25" s="416"/>
      <c r="F25" s="426"/>
      <c r="G25" s="427"/>
      <c r="H25" s="427"/>
      <c r="I25" s="427"/>
      <c r="J25" s="427"/>
      <c r="K25" s="428"/>
    </row>
    <row r="26" spans="2:11" ht="30" customHeight="1">
      <c r="B26" s="414"/>
      <c r="C26" s="420"/>
      <c r="D26" s="420" t="s">
        <v>897</v>
      </c>
      <c r="E26" s="416"/>
      <c r="F26" s="417" t="s">
        <v>609</v>
      </c>
      <c r="G26" s="418" t="s">
        <v>609</v>
      </c>
      <c r="H26" s="418" t="s">
        <v>609</v>
      </c>
      <c r="I26" s="418" t="s">
        <v>609</v>
      </c>
      <c r="J26" s="418" t="s">
        <v>609</v>
      </c>
      <c r="K26" s="419">
        <v>-225</v>
      </c>
    </row>
    <row r="27" spans="2:11" ht="30" customHeight="1">
      <c r="B27" s="414"/>
      <c r="C27" s="420"/>
      <c r="D27" s="420" t="s">
        <v>898</v>
      </c>
      <c r="E27" s="416"/>
      <c r="F27" s="417" t="s">
        <v>609</v>
      </c>
      <c r="G27" s="418" t="s">
        <v>609</v>
      </c>
      <c r="H27" s="418" t="s">
        <v>609</v>
      </c>
      <c r="I27" s="418" t="s">
        <v>609</v>
      </c>
      <c r="J27" s="418" t="s">
        <v>609</v>
      </c>
      <c r="K27" s="419">
        <v>-1858</v>
      </c>
    </row>
    <row r="28" spans="2:11" ht="30" customHeight="1">
      <c r="B28" s="414"/>
      <c r="C28" s="420"/>
      <c r="D28" s="420" t="s">
        <v>899</v>
      </c>
      <c r="E28" s="416"/>
      <c r="F28" s="417" t="s">
        <v>609</v>
      </c>
      <c r="G28" s="418" t="s">
        <v>609</v>
      </c>
      <c r="H28" s="418" t="s">
        <v>609</v>
      </c>
      <c r="I28" s="418" t="s">
        <v>609</v>
      </c>
      <c r="J28" s="418" t="s">
        <v>609</v>
      </c>
      <c r="K28" s="419">
        <v>-16</v>
      </c>
    </row>
    <row r="29" spans="2:11" ht="30" customHeight="1">
      <c r="B29" s="414"/>
      <c r="C29" s="420"/>
      <c r="D29" s="420" t="s">
        <v>900</v>
      </c>
      <c r="E29" s="416"/>
      <c r="F29" s="417" t="s">
        <v>609</v>
      </c>
      <c r="G29" s="418" t="s">
        <v>609</v>
      </c>
      <c r="H29" s="418" t="s">
        <v>609</v>
      </c>
      <c r="I29" s="418" t="s">
        <v>609</v>
      </c>
      <c r="J29" s="418" t="s">
        <v>609</v>
      </c>
      <c r="K29" s="419">
        <v>0</v>
      </c>
    </row>
    <row r="30" spans="2:11" ht="64.5" customHeight="1">
      <c r="B30" s="414"/>
      <c r="C30" s="420"/>
      <c r="D30" s="415" t="s">
        <v>901</v>
      </c>
      <c r="E30" s="416"/>
      <c r="F30" s="417">
        <v>187</v>
      </c>
      <c r="G30" s="418">
        <v>0</v>
      </c>
      <c r="H30" s="418" t="s">
        <v>609</v>
      </c>
      <c r="I30" s="418">
        <v>188</v>
      </c>
      <c r="J30" s="418" t="s">
        <v>609</v>
      </c>
      <c r="K30" s="419">
        <v>188</v>
      </c>
    </row>
    <row r="31" spans="2:11" ht="30" customHeight="1">
      <c r="B31" s="414"/>
      <c r="C31" s="1434" t="s">
        <v>902</v>
      </c>
      <c r="D31" s="1434"/>
      <c r="E31" s="416"/>
      <c r="F31" s="417">
        <v>187</v>
      </c>
      <c r="G31" s="418">
        <v>0</v>
      </c>
      <c r="H31" s="418" t="s">
        <v>903</v>
      </c>
      <c r="I31" s="418">
        <v>188</v>
      </c>
      <c r="J31" s="418" t="s">
        <v>903</v>
      </c>
      <c r="K31" s="419">
        <v>-1911</v>
      </c>
    </row>
    <row r="32" spans="2:11" ht="30" customHeight="1" thickBot="1">
      <c r="B32" s="421"/>
      <c r="C32" s="1435" t="s">
        <v>904</v>
      </c>
      <c r="D32" s="1435"/>
      <c r="E32" s="422"/>
      <c r="F32" s="423">
        <v>73</v>
      </c>
      <c r="G32" s="424" t="s">
        <v>912</v>
      </c>
      <c r="H32" s="424" t="s">
        <v>903</v>
      </c>
      <c r="I32" s="424">
        <v>73</v>
      </c>
      <c r="J32" s="424" t="s">
        <v>903</v>
      </c>
      <c r="K32" s="425">
        <v>39448</v>
      </c>
    </row>
  </sheetData>
  <mergeCells count="28">
    <mergeCell ref="C24:D24"/>
    <mergeCell ref="C25:D25"/>
    <mergeCell ref="C31:D31"/>
    <mergeCell ref="C32:D32"/>
    <mergeCell ref="J20:J23"/>
    <mergeCell ref="K20:K23"/>
    <mergeCell ref="F21:F23"/>
    <mergeCell ref="G21:G23"/>
    <mergeCell ref="H21:H23"/>
    <mergeCell ref="I21:I23"/>
    <mergeCell ref="C10:D10"/>
    <mergeCell ref="C16:D16"/>
    <mergeCell ref="C17:D17"/>
    <mergeCell ref="F20:I20"/>
    <mergeCell ref="J7:J8"/>
    <mergeCell ref="K7:M7"/>
    <mergeCell ref="N7:N8"/>
    <mergeCell ref="C9:D9"/>
    <mergeCell ref="H2:J2"/>
    <mergeCell ref="F5:P5"/>
    <mergeCell ref="F6:F8"/>
    <mergeCell ref="G6:I6"/>
    <mergeCell ref="J6:N6"/>
    <mergeCell ref="O6:O8"/>
    <mergeCell ref="P6:P8"/>
    <mergeCell ref="G7:G8"/>
    <mergeCell ref="H7:H8"/>
    <mergeCell ref="I7:I8"/>
  </mergeCells>
  <printOptions/>
  <pageMargins left="0.3937007874015748" right="0.3937007874015748" top="0.7874015748031497" bottom="0.3937007874015748" header="0.5118110236220472" footer="0.5118110236220472"/>
  <pageSetup horizontalDpi="300" verticalDpi="300" orientation="portrait" paperSize="9" scale="71" r:id="rId4"/>
  <headerFooter alignWithMargins="0">
    <oddHeader>&amp;C&amp;A</oddHeader>
  </headerFooter>
  <legacyDrawing r:id="rId3"/>
  <oleObjects>
    <oleObject progId="Word.Document.6" shapeId="1649762" r:id="rId1"/>
    <oleObject progId="Word.Document.6" shapeId="1649764" r:id="rId2"/>
  </oleObjects>
</worksheet>
</file>

<file path=xl/worksheets/sheet17.xml><?xml version="1.0" encoding="utf-8"?>
<worksheet xmlns="http://schemas.openxmlformats.org/spreadsheetml/2006/main" xmlns:r="http://schemas.openxmlformats.org/officeDocument/2006/relationships">
  <dimension ref="A1:L40"/>
  <sheetViews>
    <sheetView workbookViewId="0" topLeftCell="A1">
      <selection activeCell="A1" sqref="A1"/>
    </sheetView>
  </sheetViews>
  <sheetFormatPr defaultColWidth="9.00390625" defaultRowHeight="13.5"/>
  <cols>
    <col min="1" max="1" width="3.25390625" style="435" customWidth="1"/>
    <col min="2" max="2" width="15.25390625" style="465" customWidth="1"/>
    <col min="3" max="10" width="8.625" style="435" customWidth="1"/>
    <col min="11" max="11" width="8.625" style="433" customWidth="1"/>
    <col min="12" max="16384" width="9.00390625" style="433" customWidth="1"/>
  </cols>
  <sheetData>
    <row r="1" spans="1:11" ht="21.75" customHeight="1">
      <c r="A1" s="429"/>
      <c r="B1" s="429"/>
      <c r="C1" s="430"/>
      <c r="D1" s="431"/>
      <c r="E1" s="432"/>
      <c r="F1" s="432"/>
      <c r="G1" s="432"/>
      <c r="H1" s="430"/>
      <c r="I1" s="432"/>
      <c r="J1" s="432"/>
      <c r="K1" s="432"/>
    </row>
    <row r="2" spans="1:11" ht="21.75" customHeight="1">
      <c r="A2" s="434"/>
      <c r="B2" s="429" t="s">
        <v>913</v>
      </c>
      <c r="F2" s="436"/>
      <c r="G2" s="437"/>
      <c r="H2" s="438"/>
      <c r="I2" s="438"/>
      <c r="J2" s="438"/>
      <c r="K2" s="438" t="s">
        <v>914</v>
      </c>
    </row>
    <row r="3" spans="1:11" ht="18" customHeight="1">
      <c r="A3" s="439"/>
      <c r="B3" s="440"/>
      <c r="C3" s="1446" t="s">
        <v>597</v>
      </c>
      <c r="D3" s="1446"/>
      <c r="E3" s="1446"/>
      <c r="F3" s="1446"/>
      <c r="G3" s="1446"/>
      <c r="H3" s="1446"/>
      <c r="I3" s="1446"/>
      <c r="J3" s="1446"/>
      <c r="K3" s="1447"/>
    </row>
    <row r="4" spans="1:11" ht="18.75" customHeight="1">
      <c r="A4" s="441"/>
      <c r="B4" s="442"/>
      <c r="C4" s="1448" t="s">
        <v>533</v>
      </c>
      <c r="D4" s="1451" t="s">
        <v>534</v>
      </c>
      <c r="E4" s="1452"/>
      <c r="F4" s="1451" t="s">
        <v>535</v>
      </c>
      <c r="G4" s="1453"/>
      <c r="H4" s="1453"/>
      <c r="I4" s="1452"/>
      <c r="J4" s="1448" t="s">
        <v>536</v>
      </c>
      <c r="K4" s="1456" t="s">
        <v>598</v>
      </c>
    </row>
    <row r="5" spans="1:11" ht="23.25" customHeight="1">
      <c r="A5" s="441"/>
      <c r="B5" s="442"/>
      <c r="C5" s="1449"/>
      <c r="D5" s="1456" t="s">
        <v>542</v>
      </c>
      <c r="E5" s="1458" t="s">
        <v>544</v>
      </c>
      <c r="F5" s="1460" t="s">
        <v>915</v>
      </c>
      <c r="G5" s="1462" t="s">
        <v>916</v>
      </c>
      <c r="H5" s="1463"/>
      <c r="I5" s="1458" t="s">
        <v>917</v>
      </c>
      <c r="J5" s="1454"/>
      <c r="K5" s="1454"/>
    </row>
    <row r="6" spans="1:11" ht="19.5" customHeight="1">
      <c r="A6" s="443"/>
      <c r="B6" s="444"/>
      <c r="C6" s="1450"/>
      <c r="D6" s="1457"/>
      <c r="E6" s="1459"/>
      <c r="F6" s="1461"/>
      <c r="G6" s="445" t="s">
        <v>918</v>
      </c>
      <c r="H6" s="446" t="s">
        <v>549</v>
      </c>
      <c r="I6" s="1455"/>
      <c r="J6" s="1455"/>
      <c r="K6" s="1455"/>
    </row>
    <row r="7" spans="1:11" s="437" customFormat="1" ht="22.5" customHeight="1">
      <c r="A7" s="1464" t="s">
        <v>919</v>
      </c>
      <c r="B7" s="1465"/>
      <c r="C7" s="447">
        <v>8000</v>
      </c>
      <c r="D7" s="448">
        <v>5430</v>
      </c>
      <c r="E7" s="448">
        <v>5430</v>
      </c>
      <c r="F7" s="448">
        <v>2081</v>
      </c>
      <c r="G7" s="448">
        <v>33860</v>
      </c>
      <c r="H7" s="448">
        <v>5587</v>
      </c>
      <c r="I7" s="448">
        <v>41528</v>
      </c>
      <c r="J7" s="449">
        <v>-181</v>
      </c>
      <c r="K7" s="448">
        <v>54777</v>
      </c>
    </row>
    <row r="8" spans="1:12" ht="22.5" customHeight="1">
      <c r="A8" s="1466" t="s">
        <v>920</v>
      </c>
      <c r="B8" s="1467"/>
      <c r="C8" s="450"/>
      <c r="D8" s="451"/>
      <c r="E8" s="451"/>
      <c r="F8" s="451"/>
      <c r="G8" s="451"/>
      <c r="H8" s="451"/>
      <c r="I8" s="451"/>
      <c r="J8" s="451"/>
      <c r="K8" s="451"/>
      <c r="L8" s="435"/>
    </row>
    <row r="9" spans="1:12" ht="22.5" customHeight="1">
      <c r="A9" s="452"/>
      <c r="B9" s="453" t="s">
        <v>921</v>
      </c>
      <c r="C9" s="454"/>
      <c r="D9" s="455"/>
      <c r="E9" s="455"/>
      <c r="F9" s="455">
        <v>45</v>
      </c>
      <c r="G9" s="455"/>
      <c r="H9" s="456">
        <v>-45</v>
      </c>
      <c r="I9" s="455" t="s">
        <v>922</v>
      </c>
      <c r="J9" s="455"/>
      <c r="K9" s="455" t="s">
        <v>922</v>
      </c>
      <c r="L9" s="435"/>
    </row>
    <row r="10" spans="1:12" ht="22.5" customHeight="1">
      <c r="A10" s="452"/>
      <c r="B10" s="453" t="s">
        <v>923</v>
      </c>
      <c r="C10" s="454"/>
      <c r="D10" s="455"/>
      <c r="E10" s="455"/>
      <c r="F10" s="455"/>
      <c r="G10" s="455">
        <v>2500</v>
      </c>
      <c r="H10" s="456">
        <v>-2500</v>
      </c>
      <c r="I10" s="455" t="s">
        <v>924</v>
      </c>
      <c r="J10" s="455"/>
      <c r="K10" s="455" t="s">
        <v>924</v>
      </c>
      <c r="L10" s="435"/>
    </row>
    <row r="11" spans="1:12" ht="22.5" customHeight="1">
      <c r="A11" s="452"/>
      <c r="B11" s="453" t="s">
        <v>925</v>
      </c>
      <c r="C11" s="454"/>
      <c r="D11" s="455"/>
      <c r="E11" s="455"/>
      <c r="F11" s="455"/>
      <c r="G11" s="455"/>
      <c r="H11" s="456">
        <v>-227</v>
      </c>
      <c r="I11" s="456">
        <v>-227</v>
      </c>
      <c r="J11" s="456"/>
      <c r="K11" s="456">
        <v>-227</v>
      </c>
      <c r="L11" s="435"/>
    </row>
    <row r="12" spans="1:12" ht="22.5" customHeight="1">
      <c r="A12" s="457"/>
      <c r="B12" s="458" t="s">
        <v>926</v>
      </c>
      <c r="C12" s="454"/>
      <c r="D12" s="455"/>
      <c r="E12" s="455"/>
      <c r="F12" s="455"/>
      <c r="G12" s="455"/>
      <c r="H12" s="455">
        <v>1530</v>
      </c>
      <c r="I12" s="455">
        <v>1530</v>
      </c>
      <c r="J12" s="455"/>
      <c r="K12" s="455">
        <v>1530</v>
      </c>
      <c r="L12" s="435"/>
    </row>
    <row r="13" spans="1:12" ht="22.5" customHeight="1">
      <c r="A13" s="452"/>
      <c r="B13" s="458" t="s">
        <v>640</v>
      </c>
      <c r="C13" s="454"/>
      <c r="D13" s="455"/>
      <c r="E13" s="455"/>
      <c r="F13" s="455"/>
      <c r="G13" s="455"/>
      <c r="H13" s="455"/>
      <c r="I13" s="455"/>
      <c r="J13" s="456">
        <v>-20</v>
      </c>
      <c r="K13" s="456">
        <v>-20</v>
      </c>
      <c r="L13" s="435"/>
    </row>
    <row r="14" spans="1:12" ht="22.5" customHeight="1">
      <c r="A14" s="452"/>
      <c r="B14" s="458" t="s">
        <v>927</v>
      </c>
      <c r="C14" s="454"/>
      <c r="D14" s="455"/>
      <c r="E14" s="455"/>
      <c r="F14" s="455"/>
      <c r="G14" s="455"/>
      <c r="H14" s="455"/>
      <c r="I14" s="455"/>
      <c r="J14" s="455">
        <v>5</v>
      </c>
      <c r="K14" s="455">
        <v>5</v>
      </c>
      <c r="L14" s="435"/>
    </row>
    <row r="15" spans="1:12" ht="22.5" customHeight="1">
      <c r="A15" s="452"/>
      <c r="B15" s="459" t="s">
        <v>928</v>
      </c>
      <c r="C15" s="460"/>
      <c r="D15" s="461"/>
      <c r="E15" s="461"/>
      <c r="F15" s="461"/>
      <c r="G15" s="461"/>
      <c r="H15" s="461">
        <v>93</v>
      </c>
      <c r="I15" s="461">
        <v>93</v>
      </c>
      <c r="J15" s="461"/>
      <c r="K15" s="461">
        <v>93</v>
      </c>
      <c r="L15" s="435"/>
    </row>
    <row r="16" spans="1:12" ht="22.5" customHeight="1">
      <c r="A16" s="452"/>
      <c r="B16" s="462" t="s">
        <v>717</v>
      </c>
      <c r="C16" s="463"/>
      <c r="D16" s="464"/>
      <c r="E16" s="464"/>
      <c r="F16" s="464"/>
      <c r="G16" s="464"/>
      <c r="H16" s="464"/>
      <c r="I16" s="464"/>
      <c r="J16" s="464"/>
      <c r="K16" s="464"/>
      <c r="L16" s="435"/>
    </row>
    <row r="17" spans="1:12" ht="22.5" customHeight="1">
      <c r="A17" s="1468" t="s">
        <v>929</v>
      </c>
      <c r="B17" s="1469"/>
      <c r="C17" s="447" t="s">
        <v>788</v>
      </c>
      <c r="D17" s="448" t="s">
        <v>788</v>
      </c>
      <c r="E17" s="448" t="s">
        <v>788</v>
      </c>
      <c r="F17" s="448">
        <v>45</v>
      </c>
      <c r="G17" s="448">
        <v>2500</v>
      </c>
      <c r="H17" s="449">
        <v>-1147</v>
      </c>
      <c r="I17" s="449">
        <v>1397</v>
      </c>
      <c r="J17" s="449">
        <v>-15</v>
      </c>
      <c r="K17" s="448">
        <v>1382</v>
      </c>
      <c r="L17" s="435"/>
    </row>
    <row r="18" spans="1:12" ht="22.5" customHeight="1">
      <c r="A18" s="1464" t="s">
        <v>930</v>
      </c>
      <c r="B18" s="1465"/>
      <c r="C18" s="447">
        <v>8000</v>
      </c>
      <c r="D18" s="448">
        <v>5430</v>
      </c>
      <c r="E18" s="448">
        <v>5430</v>
      </c>
      <c r="F18" s="448">
        <v>2126</v>
      </c>
      <c r="G18" s="448">
        <v>36360</v>
      </c>
      <c r="H18" s="449">
        <v>4439</v>
      </c>
      <c r="I18" s="449">
        <v>42925</v>
      </c>
      <c r="J18" s="449">
        <v>-197</v>
      </c>
      <c r="K18" s="448">
        <v>56159</v>
      </c>
      <c r="L18" s="435"/>
    </row>
    <row r="19" spans="3:12" ht="19.5" customHeight="1">
      <c r="C19" s="466"/>
      <c r="K19" s="435"/>
      <c r="L19" s="435"/>
    </row>
    <row r="20" spans="1:12" ht="20.25" customHeight="1">
      <c r="A20" s="439"/>
      <c r="B20" s="440"/>
      <c r="C20" s="1451" t="s">
        <v>931</v>
      </c>
      <c r="D20" s="1453"/>
      <c r="E20" s="1453"/>
      <c r="F20" s="1452"/>
      <c r="G20" s="1456" t="s">
        <v>932</v>
      </c>
      <c r="H20" s="467"/>
      <c r="K20" s="435"/>
      <c r="L20" s="435"/>
    </row>
    <row r="21" spans="1:12" ht="17.25" customHeight="1">
      <c r="A21" s="441"/>
      <c r="B21" s="442"/>
      <c r="C21" s="1471" t="s">
        <v>933</v>
      </c>
      <c r="D21" s="1458" t="s">
        <v>934</v>
      </c>
      <c r="E21" s="1458" t="s">
        <v>540</v>
      </c>
      <c r="F21" s="1458" t="s">
        <v>935</v>
      </c>
      <c r="G21" s="1470"/>
      <c r="H21" s="467"/>
      <c r="L21" s="435"/>
    </row>
    <row r="22" spans="1:8" ht="16.5" customHeight="1">
      <c r="A22" s="443"/>
      <c r="B22" s="444"/>
      <c r="C22" s="1472"/>
      <c r="D22" s="1473"/>
      <c r="E22" s="1473"/>
      <c r="F22" s="1473"/>
      <c r="G22" s="1457"/>
      <c r="H22" s="467"/>
    </row>
    <row r="23" spans="1:8" ht="22.5" customHeight="1">
      <c r="A23" s="1464" t="s">
        <v>919</v>
      </c>
      <c r="B23" s="1465"/>
      <c r="C23" s="447">
        <v>13772</v>
      </c>
      <c r="D23" s="448">
        <v>0</v>
      </c>
      <c r="E23" s="448">
        <v>2027</v>
      </c>
      <c r="F23" s="448">
        <v>15799</v>
      </c>
      <c r="G23" s="448">
        <v>70576</v>
      </c>
      <c r="H23" s="468"/>
    </row>
    <row r="24" spans="1:8" ht="22.5" customHeight="1">
      <c r="A24" s="1466" t="s">
        <v>920</v>
      </c>
      <c r="B24" s="1467"/>
      <c r="C24" s="469"/>
      <c r="D24" s="470"/>
      <c r="E24" s="470"/>
      <c r="F24" s="470"/>
      <c r="G24" s="470"/>
      <c r="H24" s="468"/>
    </row>
    <row r="25" spans="1:8" ht="22.5" customHeight="1">
      <c r="A25" s="452"/>
      <c r="B25" s="453" t="s">
        <v>921</v>
      </c>
      <c r="C25" s="471"/>
      <c r="D25" s="456"/>
      <c r="E25" s="456"/>
      <c r="F25" s="456"/>
      <c r="G25" s="456" t="s">
        <v>922</v>
      </c>
      <c r="H25" s="468"/>
    </row>
    <row r="26" spans="1:8" ht="22.5" customHeight="1">
      <c r="A26" s="452"/>
      <c r="B26" s="453" t="s">
        <v>923</v>
      </c>
      <c r="C26" s="471"/>
      <c r="D26" s="456"/>
      <c r="E26" s="456"/>
      <c r="F26" s="456"/>
      <c r="G26" s="456" t="s">
        <v>924</v>
      </c>
      <c r="H26" s="468"/>
    </row>
    <row r="27" spans="1:8" ht="22.5" customHeight="1">
      <c r="A27" s="452"/>
      <c r="B27" s="453" t="s">
        <v>925</v>
      </c>
      <c r="C27" s="471"/>
      <c r="D27" s="456"/>
      <c r="E27" s="456"/>
      <c r="F27" s="456"/>
      <c r="G27" s="456">
        <v>-227</v>
      </c>
      <c r="H27" s="468"/>
    </row>
    <row r="28" spans="1:8" ht="22.5" customHeight="1">
      <c r="A28" s="457"/>
      <c r="B28" s="458" t="s">
        <v>926</v>
      </c>
      <c r="C28" s="471"/>
      <c r="D28" s="456"/>
      <c r="E28" s="456"/>
      <c r="F28" s="456"/>
      <c r="G28" s="456">
        <v>1530</v>
      </c>
      <c r="H28" s="468"/>
    </row>
    <row r="29" spans="1:8" ht="22.5" customHeight="1">
      <c r="A29" s="452"/>
      <c r="B29" s="458" t="s">
        <v>640</v>
      </c>
      <c r="C29" s="471"/>
      <c r="D29" s="456"/>
      <c r="E29" s="456"/>
      <c r="F29" s="456"/>
      <c r="G29" s="456">
        <v>-20</v>
      </c>
      <c r="H29" s="468"/>
    </row>
    <row r="30" spans="1:8" ht="22.5" customHeight="1">
      <c r="A30" s="452"/>
      <c r="B30" s="458" t="s">
        <v>927</v>
      </c>
      <c r="C30" s="471"/>
      <c r="D30" s="456"/>
      <c r="E30" s="456"/>
      <c r="F30" s="456"/>
      <c r="G30" s="456">
        <v>5</v>
      </c>
      <c r="H30" s="468"/>
    </row>
    <row r="31" spans="1:8" ht="22.5" customHeight="1">
      <c r="A31" s="452"/>
      <c r="B31" s="459" t="s">
        <v>928</v>
      </c>
      <c r="C31" s="472"/>
      <c r="D31" s="473"/>
      <c r="E31" s="473"/>
      <c r="F31" s="473"/>
      <c r="G31" s="473">
        <v>93</v>
      </c>
      <c r="H31" s="468"/>
    </row>
    <row r="32" spans="1:8" ht="22.5" customHeight="1">
      <c r="A32" s="452"/>
      <c r="B32" s="462" t="s">
        <v>717</v>
      </c>
      <c r="C32" s="474">
        <v>-2170</v>
      </c>
      <c r="D32" s="474">
        <v>0</v>
      </c>
      <c r="E32" s="474">
        <v>-93</v>
      </c>
      <c r="F32" s="474">
        <v>-2264</v>
      </c>
      <c r="G32" s="474">
        <v>-2264</v>
      </c>
      <c r="H32" s="468"/>
    </row>
    <row r="33" spans="1:8" ht="22.5" customHeight="1">
      <c r="A33" s="1468" t="s">
        <v>929</v>
      </c>
      <c r="B33" s="1469"/>
      <c r="C33" s="449">
        <v>-2170</v>
      </c>
      <c r="D33" s="449">
        <v>0</v>
      </c>
      <c r="E33" s="449">
        <v>-93</v>
      </c>
      <c r="F33" s="449">
        <v>-2264</v>
      </c>
      <c r="G33" s="449">
        <v>-882</v>
      </c>
      <c r="H33" s="468"/>
    </row>
    <row r="34" spans="1:8" ht="22.5" customHeight="1">
      <c r="A34" s="1464" t="s">
        <v>930</v>
      </c>
      <c r="B34" s="1465"/>
      <c r="C34" s="449">
        <v>11601</v>
      </c>
      <c r="D34" s="449">
        <v>0</v>
      </c>
      <c r="E34" s="449">
        <v>1933</v>
      </c>
      <c r="F34" s="449">
        <v>13534</v>
      </c>
      <c r="G34" s="449">
        <v>69693</v>
      </c>
      <c r="H34" s="468"/>
    </row>
    <row r="35" spans="1:2" ht="15.75" customHeight="1">
      <c r="A35" s="435" t="s">
        <v>936</v>
      </c>
      <c r="B35" s="435"/>
    </row>
    <row r="36" spans="1:2" ht="15.75" customHeight="1">
      <c r="A36" s="435" t="s">
        <v>937</v>
      </c>
      <c r="B36" s="435"/>
    </row>
    <row r="37" spans="1:2" ht="22.5" customHeight="1">
      <c r="A37" s="436"/>
      <c r="B37" s="435"/>
    </row>
    <row r="38" spans="1:8" ht="24" customHeight="1">
      <c r="A38" s="475"/>
      <c r="B38" s="475"/>
      <c r="D38" s="475"/>
      <c r="E38" s="475"/>
      <c r="F38" s="475"/>
      <c r="G38" s="475"/>
      <c r="H38" s="475"/>
    </row>
    <row r="40" ht="13.5">
      <c r="C40" s="475"/>
    </row>
  </sheetData>
  <mergeCells count="25">
    <mergeCell ref="A23:B23"/>
    <mergeCell ref="A24:B24"/>
    <mergeCell ref="A33:B33"/>
    <mergeCell ref="A34:B34"/>
    <mergeCell ref="A18:B18"/>
    <mergeCell ref="C20:F20"/>
    <mergeCell ref="G20:G22"/>
    <mergeCell ref="C21:C22"/>
    <mergeCell ref="D21:D22"/>
    <mergeCell ref="E21:E22"/>
    <mergeCell ref="F21:F22"/>
    <mergeCell ref="I5:I6"/>
    <mergeCell ref="A7:B7"/>
    <mergeCell ref="A8:B8"/>
    <mergeCell ref="A17:B17"/>
    <mergeCell ref="C3:K3"/>
    <mergeCell ref="C4:C6"/>
    <mergeCell ref="D4:E4"/>
    <mergeCell ref="F4:I4"/>
    <mergeCell ref="J4:J6"/>
    <mergeCell ref="K4:K6"/>
    <mergeCell ref="D5:D6"/>
    <mergeCell ref="E5:E6"/>
    <mergeCell ref="F5:F6"/>
    <mergeCell ref="G5:H5"/>
  </mergeCells>
  <printOptions/>
  <pageMargins left="0.3937007874015748" right="0.3937007874015748" top="0.7874015748031497" bottom="0.3937007874015748" header="0.5118110236220472" footer="0.5118110236220472"/>
  <pageSetup horizontalDpi="300" verticalDpi="300" orientation="portrait" paperSize="9" r:id="rId2"/>
  <headerFooter alignWithMargins="0">
    <oddHeader>&amp;C&amp;A</oddHeader>
  </headerFooter>
  <drawing r:id="rId1"/>
</worksheet>
</file>

<file path=xl/worksheets/sheet18.xml><?xml version="1.0" encoding="utf-8"?>
<worksheet xmlns="http://schemas.openxmlformats.org/spreadsheetml/2006/main" xmlns:r="http://schemas.openxmlformats.org/officeDocument/2006/relationships">
  <dimension ref="B3:K32"/>
  <sheetViews>
    <sheetView workbookViewId="0" topLeftCell="A1">
      <selection activeCell="A1" sqref="A1"/>
    </sheetView>
  </sheetViews>
  <sheetFormatPr defaultColWidth="9.00390625" defaultRowHeight="13.5"/>
  <cols>
    <col min="1" max="1" width="5.875" style="476" customWidth="1"/>
    <col min="2" max="2" width="24.125" style="476" customWidth="1"/>
    <col min="3" max="11" width="11.25390625" style="476" customWidth="1"/>
    <col min="12" max="16384" width="9.00390625" style="476" customWidth="1"/>
  </cols>
  <sheetData>
    <row r="3" ht="13.5">
      <c r="B3" s="476" t="s">
        <v>878</v>
      </c>
    </row>
    <row r="6" spans="2:11" ht="13.5">
      <c r="B6" s="1478" t="s">
        <v>938</v>
      </c>
      <c r="C6" s="1478"/>
      <c r="D6" s="1478"/>
      <c r="E6" s="1478"/>
      <c r="F6" s="1478"/>
      <c r="G6" s="1478"/>
      <c r="H6" s="1479"/>
      <c r="I6" s="1479"/>
      <c r="J6" s="1479"/>
      <c r="K6" s="1479"/>
    </row>
    <row r="7" spans="2:11" ht="10.5" customHeight="1">
      <c r="B7" s="1480"/>
      <c r="C7" s="1475" t="s">
        <v>648</v>
      </c>
      <c r="D7" s="1476"/>
      <c r="E7" s="1476"/>
      <c r="F7" s="1476"/>
      <c r="G7" s="1476"/>
      <c r="H7" s="1476"/>
      <c r="I7" s="1476"/>
      <c r="J7" s="1476"/>
      <c r="K7" s="1477"/>
    </row>
    <row r="8" spans="2:11" ht="10.5" customHeight="1">
      <c r="B8" s="1481"/>
      <c r="C8" s="479" t="s">
        <v>653</v>
      </c>
      <c r="D8" s="1482" t="s">
        <v>939</v>
      </c>
      <c r="E8" s="1482"/>
      <c r="F8" s="1482" t="s">
        <v>697</v>
      </c>
      <c r="G8" s="1482"/>
      <c r="H8" s="1482"/>
      <c r="I8" s="1482"/>
      <c r="J8" s="479" t="s">
        <v>656</v>
      </c>
      <c r="K8" s="479" t="s">
        <v>940</v>
      </c>
    </row>
    <row r="9" spans="2:11" ht="10.5" customHeight="1">
      <c r="B9" s="1481"/>
      <c r="C9" s="480"/>
      <c r="D9" s="479" t="s">
        <v>941</v>
      </c>
      <c r="E9" s="479" t="s">
        <v>942</v>
      </c>
      <c r="F9" s="479" t="s">
        <v>943</v>
      </c>
      <c r="G9" s="1483" t="s">
        <v>702</v>
      </c>
      <c r="H9" s="1484"/>
      <c r="I9" s="479" t="s">
        <v>944</v>
      </c>
      <c r="J9" s="480"/>
      <c r="K9" s="480"/>
    </row>
    <row r="10" spans="2:11" ht="10.5" customHeight="1">
      <c r="B10" s="1481"/>
      <c r="C10" s="480"/>
      <c r="D10" s="480"/>
      <c r="E10" s="480"/>
      <c r="F10" s="480"/>
      <c r="G10" s="481" t="s">
        <v>945</v>
      </c>
      <c r="H10" s="479" t="s">
        <v>946</v>
      </c>
      <c r="I10" s="480"/>
      <c r="J10" s="480"/>
      <c r="K10" s="480"/>
    </row>
    <row r="11" spans="2:11" ht="21.75" customHeight="1">
      <c r="B11" s="482" t="s">
        <v>947</v>
      </c>
      <c r="C11" s="483">
        <v>4300</v>
      </c>
      <c r="D11" s="483">
        <v>3256</v>
      </c>
      <c r="E11" s="483">
        <v>3256</v>
      </c>
      <c r="F11" s="484">
        <v>827</v>
      </c>
      <c r="G11" s="483">
        <v>9309</v>
      </c>
      <c r="H11" s="483">
        <v>3122</v>
      </c>
      <c r="I11" s="483">
        <v>13259</v>
      </c>
      <c r="J11" s="484" t="s">
        <v>948</v>
      </c>
      <c r="K11" s="483">
        <v>20792</v>
      </c>
    </row>
    <row r="12" spans="2:11" ht="21.75" customHeight="1">
      <c r="B12" s="482" t="s">
        <v>611</v>
      </c>
      <c r="C12" s="484"/>
      <c r="D12" s="484"/>
      <c r="E12" s="484"/>
      <c r="F12" s="484"/>
      <c r="G12" s="484"/>
      <c r="H12" s="484"/>
      <c r="I12" s="484"/>
      <c r="J12" s="484"/>
      <c r="K12" s="484"/>
    </row>
    <row r="13" spans="2:11" ht="21.75" customHeight="1">
      <c r="B13" s="482" t="s">
        <v>949</v>
      </c>
      <c r="C13" s="484"/>
      <c r="D13" s="484"/>
      <c r="E13" s="484"/>
      <c r="F13" s="484">
        <v>15</v>
      </c>
      <c r="G13" s="484"/>
      <c r="H13" s="484" t="s">
        <v>950</v>
      </c>
      <c r="I13" s="484" t="s">
        <v>951</v>
      </c>
      <c r="J13" s="484"/>
      <c r="K13" s="484" t="s">
        <v>951</v>
      </c>
    </row>
    <row r="14" spans="2:11" ht="21.75" customHeight="1">
      <c r="B14" s="482" t="s">
        <v>615</v>
      </c>
      <c r="C14" s="484"/>
      <c r="D14" s="484"/>
      <c r="E14" s="484"/>
      <c r="F14" s="484"/>
      <c r="G14" s="484"/>
      <c r="H14" s="484">
        <v>97</v>
      </c>
      <c r="I14" s="484">
        <v>97</v>
      </c>
      <c r="J14" s="484"/>
      <c r="K14" s="484">
        <v>97</v>
      </c>
    </row>
    <row r="15" spans="2:11" ht="21.75" customHeight="1">
      <c r="B15" s="482" t="s">
        <v>616</v>
      </c>
      <c r="C15" s="484"/>
      <c r="D15" s="484"/>
      <c r="E15" s="484"/>
      <c r="F15" s="484"/>
      <c r="G15" s="484"/>
      <c r="H15" s="484"/>
      <c r="I15" s="484" t="s">
        <v>682</v>
      </c>
      <c r="J15" s="484" t="s">
        <v>952</v>
      </c>
      <c r="K15" s="484" t="s">
        <v>952</v>
      </c>
    </row>
    <row r="16" spans="2:11" ht="21.75" customHeight="1">
      <c r="B16" s="485" t="s">
        <v>824</v>
      </c>
      <c r="C16" s="484"/>
      <c r="D16" s="484"/>
      <c r="E16" s="484"/>
      <c r="F16" s="484"/>
      <c r="G16" s="484"/>
      <c r="H16" s="484"/>
      <c r="I16" s="484"/>
      <c r="J16" s="484"/>
      <c r="K16" s="484"/>
    </row>
    <row r="17" spans="2:11" ht="21.75" customHeight="1">
      <c r="B17" s="482" t="s">
        <v>620</v>
      </c>
      <c r="C17" s="484" t="s">
        <v>682</v>
      </c>
      <c r="D17" s="484" t="s">
        <v>682</v>
      </c>
      <c r="E17" s="484" t="s">
        <v>682</v>
      </c>
      <c r="F17" s="484">
        <v>15</v>
      </c>
      <c r="G17" s="484" t="s">
        <v>682</v>
      </c>
      <c r="H17" s="484">
        <v>1</v>
      </c>
      <c r="I17" s="484">
        <v>17</v>
      </c>
      <c r="J17" s="484" t="s">
        <v>952</v>
      </c>
      <c r="K17" s="484" t="s">
        <v>953</v>
      </c>
    </row>
    <row r="18" spans="2:11" ht="21.75" customHeight="1">
      <c r="B18" s="482" t="s">
        <v>621</v>
      </c>
      <c r="C18" s="483">
        <v>4300</v>
      </c>
      <c r="D18" s="483">
        <v>3256</v>
      </c>
      <c r="E18" s="483">
        <v>3256</v>
      </c>
      <c r="F18" s="484">
        <v>843</v>
      </c>
      <c r="G18" s="483">
        <v>9309</v>
      </c>
      <c r="H18" s="483">
        <v>3124</v>
      </c>
      <c r="I18" s="483">
        <v>13277</v>
      </c>
      <c r="J18" s="484" t="s">
        <v>954</v>
      </c>
      <c r="K18" s="483">
        <v>20635</v>
      </c>
    </row>
    <row r="22" spans="2:6" ht="10.5" customHeight="1">
      <c r="B22" s="1474"/>
      <c r="C22" s="1475" t="s">
        <v>821</v>
      </c>
      <c r="D22" s="1476"/>
      <c r="E22" s="1477"/>
      <c r="F22" s="477"/>
    </row>
    <row r="23" spans="2:6" ht="10.5" customHeight="1">
      <c r="B23" s="1474"/>
      <c r="C23" s="479" t="s">
        <v>658</v>
      </c>
      <c r="D23" s="479" t="s">
        <v>659</v>
      </c>
      <c r="E23" s="479" t="s">
        <v>955</v>
      </c>
      <c r="F23" s="478" t="s">
        <v>956</v>
      </c>
    </row>
    <row r="24" spans="2:6" ht="10.5" customHeight="1">
      <c r="B24" s="1474"/>
      <c r="C24" s="481" t="s">
        <v>957</v>
      </c>
      <c r="D24" s="481" t="s">
        <v>958</v>
      </c>
      <c r="E24" s="481" t="s">
        <v>959</v>
      </c>
      <c r="F24" s="486"/>
    </row>
    <row r="25" spans="2:6" ht="21.75" customHeight="1">
      <c r="B25" s="482" t="s">
        <v>947</v>
      </c>
      <c r="C25" s="483">
        <v>1147</v>
      </c>
      <c r="D25" s="483">
        <v>1079</v>
      </c>
      <c r="E25" s="483">
        <v>2226</v>
      </c>
      <c r="F25" s="483">
        <v>23019</v>
      </c>
    </row>
    <row r="26" spans="2:6" ht="21.75" customHeight="1">
      <c r="B26" s="482" t="s">
        <v>611</v>
      </c>
      <c r="C26" s="484"/>
      <c r="D26" s="484"/>
      <c r="E26" s="484"/>
      <c r="F26" s="484"/>
    </row>
    <row r="27" spans="2:6" ht="21.75" customHeight="1">
      <c r="B27" s="482" t="s">
        <v>949</v>
      </c>
      <c r="C27" s="484"/>
      <c r="D27" s="484"/>
      <c r="E27" s="484"/>
      <c r="F27" s="484" t="s">
        <v>951</v>
      </c>
    </row>
    <row r="28" spans="2:6" ht="21.75" customHeight="1">
      <c r="B28" s="482" t="s">
        <v>615</v>
      </c>
      <c r="C28" s="484"/>
      <c r="D28" s="484"/>
      <c r="E28" s="484"/>
      <c r="F28" s="484">
        <v>97</v>
      </c>
    </row>
    <row r="29" spans="2:6" ht="21.75" customHeight="1">
      <c r="B29" s="482" t="s">
        <v>616</v>
      </c>
      <c r="C29" s="484"/>
      <c r="D29" s="484"/>
      <c r="E29" s="484"/>
      <c r="F29" s="484" t="s">
        <v>952</v>
      </c>
    </row>
    <row r="30" spans="2:6" ht="21.75" customHeight="1">
      <c r="B30" s="485" t="s">
        <v>824</v>
      </c>
      <c r="C30" s="484" t="s">
        <v>960</v>
      </c>
      <c r="D30" s="484" t="s">
        <v>682</v>
      </c>
      <c r="E30" s="484" t="s">
        <v>960</v>
      </c>
      <c r="F30" s="484" t="s">
        <v>961</v>
      </c>
    </row>
    <row r="31" spans="2:6" ht="21.75" customHeight="1">
      <c r="B31" s="482" t="s">
        <v>620</v>
      </c>
      <c r="C31" s="484" t="s">
        <v>960</v>
      </c>
      <c r="D31" s="484" t="s">
        <v>682</v>
      </c>
      <c r="E31" s="484" t="s">
        <v>960</v>
      </c>
      <c r="F31" s="484" t="s">
        <v>962</v>
      </c>
    </row>
    <row r="32" spans="2:6" ht="21.75" customHeight="1">
      <c r="B32" s="482" t="s">
        <v>621</v>
      </c>
      <c r="C32" s="484">
        <v>509</v>
      </c>
      <c r="D32" s="483">
        <v>1079</v>
      </c>
      <c r="E32" s="483">
        <v>1588</v>
      </c>
      <c r="F32" s="483">
        <v>22224</v>
      </c>
    </row>
  </sheetData>
  <mergeCells count="9">
    <mergeCell ref="B22:B24"/>
    <mergeCell ref="C22:E22"/>
    <mergeCell ref="B6:G6"/>
    <mergeCell ref="H6:K6"/>
    <mergeCell ref="B7:B10"/>
    <mergeCell ref="C7:K7"/>
    <mergeCell ref="D8:E8"/>
    <mergeCell ref="F8:I8"/>
    <mergeCell ref="G9:H9"/>
  </mergeCells>
  <printOptions/>
  <pageMargins left="0.3937007874015748" right="0.3937007874015748" top="0.7874015748031497" bottom="0.3937007874015748" header="0.5118110236220472" footer="0.5118110236220472"/>
  <pageSetup horizontalDpi="300" verticalDpi="300" orientation="landscape" paperSize="9" r:id="rId1"/>
  <headerFooter alignWithMargins="0">
    <oddHeader>&amp;C&amp;A</oddHeader>
  </headerFooter>
</worksheet>
</file>

<file path=xl/worksheets/sheet19.xml><?xml version="1.0" encoding="utf-8"?>
<worksheet xmlns="http://schemas.openxmlformats.org/spreadsheetml/2006/main" xmlns:r="http://schemas.openxmlformats.org/officeDocument/2006/relationships">
  <dimension ref="B1:I42"/>
  <sheetViews>
    <sheetView workbookViewId="0" topLeftCell="A1">
      <selection activeCell="A1" sqref="A1"/>
    </sheetView>
  </sheetViews>
  <sheetFormatPr defaultColWidth="9.00390625" defaultRowHeight="13.5"/>
  <cols>
    <col min="1" max="1" width="1.4921875" style="17" customWidth="1"/>
    <col min="2" max="2" width="2.125" style="17" customWidth="1"/>
    <col min="3" max="3" width="29.625" style="17" bestFit="1" customWidth="1"/>
    <col min="4" max="9" width="15.625" style="17" customWidth="1"/>
    <col min="10" max="16384" width="9.00390625" style="17" customWidth="1"/>
  </cols>
  <sheetData>
    <row r="1" ht="24" customHeight="1">
      <c r="I1" s="487" t="s">
        <v>963</v>
      </c>
    </row>
    <row r="2" spans="2:9" ht="24" customHeight="1">
      <c r="B2" s="1485" t="s">
        <v>964</v>
      </c>
      <c r="C2" s="1485"/>
      <c r="D2" s="1485"/>
      <c r="E2" s="1485"/>
      <c r="F2" s="1485"/>
      <c r="G2" s="1485"/>
      <c r="H2" s="1485"/>
      <c r="I2" s="1485"/>
    </row>
    <row r="3" spans="2:9" ht="24" customHeight="1">
      <c r="B3" s="488"/>
      <c r="C3" s="488"/>
      <c r="D3" s="488"/>
      <c r="E3" s="488"/>
      <c r="F3" s="488"/>
      <c r="G3" s="488"/>
      <c r="H3" s="488"/>
      <c r="I3" s="488"/>
    </row>
    <row r="4" ht="24" customHeight="1">
      <c r="B4" s="489"/>
    </row>
    <row r="5" ht="24" customHeight="1">
      <c r="I5" s="174" t="s">
        <v>965</v>
      </c>
    </row>
    <row r="6" spans="2:9" ht="24" customHeight="1">
      <c r="B6" s="197"/>
      <c r="C6" s="198"/>
      <c r="D6" s="1348" t="s">
        <v>966</v>
      </c>
      <c r="E6" s="1270"/>
      <c r="F6" s="1270"/>
      <c r="G6" s="1270"/>
      <c r="H6" s="1270"/>
      <c r="I6" s="1271"/>
    </row>
    <row r="7" spans="2:9" ht="24" customHeight="1">
      <c r="B7" s="200"/>
      <c r="C7" s="201"/>
      <c r="D7" s="1486" t="s">
        <v>533</v>
      </c>
      <c r="E7" s="1348" t="s">
        <v>534</v>
      </c>
      <c r="F7" s="1271"/>
      <c r="G7" s="1348" t="s">
        <v>535</v>
      </c>
      <c r="H7" s="1271"/>
      <c r="I7" s="1486" t="s">
        <v>537</v>
      </c>
    </row>
    <row r="8" spans="2:9" ht="24" customHeight="1">
      <c r="B8" s="205"/>
      <c r="C8" s="206"/>
      <c r="D8" s="1487"/>
      <c r="E8" s="48" t="s">
        <v>542</v>
      </c>
      <c r="F8" s="48" t="s">
        <v>543</v>
      </c>
      <c r="G8" s="48" t="s">
        <v>545</v>
      </c>
      <c r="H8" s="202" t="s">
        <v>546</v>
      </c>
      <c r="I8" s="1487"/>
    </row>
    <row r="9" spans="2:9" ht="24" customHeight="1">
      <c r="B9" s="1488" t="s">
        <v>967</v>
      </c>
      <c r="C9" s="1353"/>
      <c r="D9" s="492">
        <v>2000</v>
      </c>
      <c r="E9" s="492">
        <v>0</v>
      </c>
      <c r="F9" s="493" t="s">
        <v>968</v>
      </c>
      <c r="G9" s="492">
        <v>2000</v>
      </c>
      <c r="H9" s="492">
        <v>23140</v>
      </c>
      <c r="I9" s="492">
        <v>27142</v>
      </c>
    </row>
    <row r="10" spans="2:9" ht="24" customHeight="1">
      <c r="B10" s="1489" t="s">
        <v>552</v>
      </c>
      <c r="C10" s="1490"/>
      <c r="D10" s="494"/>
      <c r="E10" s="494"/>
      <c r="F10" s="494"/>
      <c r="G10" s="494"/>
      <c r="H10" s="494"/>
      <c r="I10" s="494"/>
    </row>
    <row r="11" spans="2:9" ht="24" customHeight="1">
      <c r="B11" s="209"/>
      <c r="C11" s="208" t="s">
        <v>554</v>
      </c>
      <c r="D11" s="494"/>
      <c r="E11" s="494"/>
      <c r="F11" s="494"/>
      <c r="G11" s="494"/>
      <c r="H11" s="494">
        <v>-60</v>
      </c>
      <c r="I11" s="494">
        <v>-60</v>
      </c>
    </row>
    <row r="12" spans="2:9" ht="24" customHeight="1">
      <c r="B12" s="209"/>
      <c r="C12" s="208" t="s">
        <v>556</v>
      </c>
      <c r="D12" s="494"/>
      <c r="E12" s="494"/>
      <c r="F12" s="494"/>
      <c r="G12" s="494"/>
      <c r="H12" s="494">
        <v>556</v>
      </c>
      <c r="I12" s="494">
        <v>556</v>
      </c>
    </row>
    <row r="13" spans="2:9" ht="24" customHeight="1">
      <c r="B13" s="209"/>
      <c r="C13" s="495" t="s">
        <v>583</v>
      </c>
      <c r="D13" s="494"/>
      <c r="E13" s="494"/>
      <c r="F13" s="494"/>
      <c r="G13" s="494"/>
      <c r="H13" s="494">
        <v>43</v>
      </c>
      <c r="I13" s="494">
        <v>43</v>
      </c>
    </row>
    <row r="14" spans="2:9" ht="24" customHeight="1">
      <c r="B14" s="197"/>
      <c r="C14" s="198" t="s">
        <v>969</v>
      </c>
      <c r="D14" s="1491"/>
      <c r="E14" s="1491"/>
      <c r="F14" s="496"/>
      <c r="G14" s="496"/>
      <c r="H14" s="1491"/>
      <c r="I14" s="1491"/>
    </row>
    <row r="15" spans="2:9" ht="24" customHeight="1">
      <c r="B15" s="205"/>
      <c r="C15" s="206" t="s">
        <v>970</v>
      </c>
      <c r="D15" s="1492"/>
      <c r="E15" s="1492"/>
      <c r="F15" s="497"/>
      <c r="G15" s="497"/>
      <c r="H15" s="1492"/>
      <c r="I15" s="1492"/>
    </row>
    <row r="16" spans="2:9" ht="24" customHeight="1">
      <c r="B16" s="1493" t="s">
        <v>971</v>
      </c>
      <c r="C16" s="1494"/>
      <c r="D16" s="498" t="s">
        <v>643</v>
      </c>
      <c r="E16" s="498" t="s">
        <v>643</v>
      </c>
      <c r="F16" s="498" t="s">
        <v>643</v>
      </c>
      <c r="G16" s="498" t="s">
        <v>643</v>
      </c>
      <c r="H16" s="494">
        <v>540</v>
      </c>
      <c r="I16" s="494">
        <v>540</v>
      </c>
    </row>
    <row r="17" spans="2:9" ht="24" customHeight="1">
      <c r="B17" s="1488" t="s">
        <v>972</v>
      </c>
      <c r="C17" s="1353"/>
      <c r="D17" s="492">
        <v>2000</v>
      </c>
      <c r="E17" s="492">
        <v>0</v>
      </c>
      <c r="F17" s="493" t="s">
        <v>968</v>
      </c>
      <c r="G17" s="492">
        <v>2000</v>
      </c>
      <c r="H17" s="492">
        <v>23681</v>
      </c>
      <c r="I17" s="492">
        <v>27683</v>
      </c>
    </row>
    <row r="18" ht="24" customHeight="1"/>
    <row r="19" ht="24" customHeight="1"/>
    <row r="20" spans="2:9" ht="24" customHeight="1">
      <c r="B20" s="197"/>
      <c r="C20" s="198"/>
      <c r="D20" s="1348" t="s">
        <v>622</v>
      </c>
      <c r="E20" s="1270"/>
      <c r="F20" s="1270"/>
      <c r="G20" s="1270"/>
      <c r="H20" s="1271"/>
      <c r="I20" s="1495" t="s">
        <v>532</v>
      </c>
    </row>
    <row r="21" spans="2:9" ht="24" customHeight="1">
      <c r="B21" s="200"/>
      <c r="C21" s="1496"/>
      <c r="D21" s="1498" t="s">
        <v>538</v>
      </c>
      <c r="E21" s="1486" t="s">
        <v>540</v>
      </c>
      <c r="F21" s="314"/>
      <c r="G21" s="314"/>
      <c r="H21" s="490" t="s">
        <v>973</v>
      </c>
      <c r="I21" s="1496"/>
    </row>
    <row r="22" spans="2:9" ht="24" customHeight="1">
      <c r="B22" s="205"/>
      <c r="C22" s="1497"/>
      <c r="D22" s="1499"/>
      <c r="E22" s="1487"/>
      <c r="F22" s="272"/>
      <c r="G22" s="272"/>
      <c r="H22" s="491" t="s">
        <v>974</v>
      </c>
      <c r="I22" s="1497"/>
    </row>
    <row r="23" spans="2:9" ht="24" customHeight="1">
      <c r="B23" s="1488" t="s">
        <v>967</v>
      </c>
      <c r="C23" s="1353"/>
      <c r="D23" s="493">
        <v>3611</v>
      </c>
      <c r="E23" s="493">
        <v>3556</v>
      </c>
      <c r="F23" s="493"/>
      <c r="G23" s="493"/>
      <c r="H23" s="493">
        <v>7166</v>
      </c>
      <c r="I23" s="493">
        <v>34310</v>
      </c>
    </row>
    <row r="24" spans="2:9" ht="24" customHeight="1">
      <c r="B24" s="1489" t="s">
        <v>552</v>
      </c>
      <c r="C24" s="1490"/>
      <c r="D24" s="493"/>
      <c r="E24" s="493"/>
      <c r="F24" s="493"/>
      <c r="G24" s="493"/>
      <c r="H24" s="493"/>
      <c r="I24" s="498"/>
    </row>
    <row r="25" spans="2:9" ht="24" customHeight="1">
      <c r="B25" s="209"/>
      <c r="C25" s="208" t="s">
        <v>554</v>
      </c>
      <c r="D25" s="493"/>
      <c r="E25" s="493"/>
      <c r="F25" s="493"/>
      <c r="G25" s="493"/>
      <c r="H25" s="493"/>
      <c r="I25" s="498">
        <v>-60</v>
      </c>
    </row>
    <row r="26" spans="2:9" ht="24" customHeight="1">
      <c r="B26" s="209"/>
      <c r="C26" s="208" t="s">
        <v>556</v>
      </c>
      <c r="D26" s="493"/>
      <c r="E26" s="493"/>
      <c r="F26" s="493"/>
      <c r="G26" s="493"/>
      <c r="H26" s="493"/>
      <c r="I26" s="498">
        <v>556</v>
      </c>
    </row>
    <row r="27" spans="2:9" ht="24" customHeight="1">
      <c r="B27" s="209"/>
      <c r="C27" s="208" t="s">
        <v>583</v>
      </c>
      <c r="D27" s="493"/>
      <c r="E27" s="498"/>
      <c r="F27" s="498"/>
      <c r="G27" s="498"/>
      <c r="H27" s="498"/>
      <c r="I27" s="498">
        <v>43</v>
      </c>
    </row>
    <row r="28" spans="2:9" ht="24" customHeight="1">
      <c r="B28" s="197"/>
      <c r="C28" s="198" t="s">
        <v>969</v>
      </c>
      <c r="D28" s="1500">
        <v>-1974</v>
      </c>
      <c r="E28" s="1500">
        <v>-43</v>
      </c>
      <c r="F28" s="500"/>
      <c r="G28" s="500"/>
      <c r="H28" s="1500">
        <v>-2018</v>
      </c>
      <c r="I28" s="1500">
        <v>-2018</v>
      </c>
    </row>
    <row r="29" spans="2:9" ht="24" customHeight="1">
      <c r="B29" s="205"/>
      <c r="C29" s="206" t="s">
        <v>970</v>
      </c>
      <c r="D29" s="1501"/>
      <c r="E29" s="1501"/>
      <c r="F29" s="501"/>
      <c r="G29" s="501"/>
      <c r="H29" s="1501"/>
      <c r="I29" s="1501"/>
    </row>
    <row r="30" spans="2:9" ht="24" customHeight="1">
      <c r="B30" s="1493" t="s">
        <v>971</v>
      </c>
      <c r="C30" s="1494"/>
      <c r="D30" s="498">
        <v>-1974</v>
      </c>
      <c r="E30" s="498">
        <v>-43</v>
      </c>
      <c r="F30" s="498"/>
      <c r="G30" s="498"/>
      <c r="H30" s="498">
        <v>-2018</v>
      </c>
      <c r="I30" s="498">
        <v>-1477</v>
      </c>
    </row>
    <row r="31" spans="2:9" ht="24" customHeight="1">
      <c r="B31" s="1488" t="s">
        <v>972</v>
      </c>
      <c r="C31" s="1353"/>
      <c r="D31" s="493">
        <v>1637</v>
      </c>
      <c r="E31" s="493">
        <v>3512</v>
      </c>
      <c r="F31" s="493"/>
      <c r="G31" s="493"/>
      <c r="H31" s="493">
        <v>5150</v>
      </c>
      <c r="I31" s="498">
        <v>32833</v>
      </c>
    </row>
    <row r="32" spans="2:8" ht="27" customHeight="1">
      <c r="B32" s="1502" t="s">
        <v>975</v>
      </c>
      <c r="C32" s="1502"/>
      <c r="D32" s="1502"/>
      <c r="E32" s="1502"/>
      <c r="F32" s="1502"/>
      <c r="G32" s="1502"/>
      <c r="H32" s="1502"/>
    </row>
    <row r="33" spans="2:8" ht="27" customHeight="1">
      <c r="B33" s="15"/>
      <c r="C33" s="15"/>
      <c r="D33" s="1503" t="s">
        <v>976</v>
      </c>
      <c r="E33" s="1503"/>
      <c r="F33" s="1503"/>
      <c r="G33" s="1503"/>
      <c r="H33" s="1503"/>
    </row>
    <row r="34" spans="2:8" ht="27" customHeight="1">
      <c r="B34" s="15" t="s">
        <v>977</v>
      </c>
      <c r="C34" s="15"/>
      <c r="D34" s="1503" t="s">
        <v>978</v>
      </c>
      <c r="E34" s="1503"/>
      <c r="F34" s="1503"/>
      <c r="G34" s="1503"/>
      <c r="H34" s="1503"/>
    </row>
    <row r="35" spans="2:8" ht="27" customHeight="1">
      <c r="B35" s="15"/>
      <c r="C35" s="16" t="s">
        <v>979</v>
      </c>
      <c r="D35" s="1503" t="s">
        <v>980</v>
      </c>
      <c r="E35" s="1503"/>
      <c r="F35" s="1503"/>
      <c r="G35" s="1503"/>
      <c r="H35" s="1503"/>
    </row>
    <row r="36" spans="2:8" ht="27" customHeight="1">
      <c r="B36" s="15"/>
      <c r="C36" s="16" t="s">
        <v>981</v>
      </c>
      <c r="D36" s="1503" t="s">
        <v>982</v>
      </c>
      <c r="E36" s="1503"/>
      <c r="F36" s="1503"/>
      <c r="G36" s="1503"/>
      <c r="H36" s="1503"/>
    </row>
    <row r="37" spans="2:8" ht="27" customHeight="1">
      <c r="B37" s="15"/>
      <c r="C37" s="16" t="s">
        <v>983</v>
      </c>
      <c r="D37" s="1503" t="s">
        <v>984</v>
      </c>
      <c r="E37" s="1503"/>
      <c r="F37" s="1503"/>
      <c r="G37" s="1503"/>
      <c r="H37" s="1503"/>
    </row>
    <row r="38" spans="2:8" ht="27" customHeight="1">
      <c r="B38" s="15"/>
      <c r="C38" s="16" t="s">
        <v>985</v>
      </c>
      <c r="D38" s="1503" t="s">
        <v>986</v>
      </c>
      <c r="E38" s="1503"/>
      <c r="F38" s="1503"/>
      <c r="G38" s="1503"/>
      <c r="H38" s="1503"/>
    </row>
    <row r="39" spans="2:8" ht="27" customHeight="1">
      <c r="B39" s="1503"/>
      <c r="C39" s="1503"/>
      <c r="D39" s="1503"/>
      <c r="E39" s="1503"/>
      <c r="F39" s="1503"/>
      <c r="G39" s="1503"/>
      <c r="H39" s="1503"/>
    </row>
    <row r="40" spans="2:8" ht="27" customHeight="1">
      <c r="B40" s="1361"/>
      <c r="C40" s="1361"/>
      <c r="D40" s="1361"/>
      <c r="E40" s="1361"/>
      <c r="F40" s="1361"/>
      <c r="G40" s="1361"/>
      <c r="H40" s="1361"/>
    </row>
    <row r="41" spans="2:8" ht="27" customHeight="1">
      <c r="B41" s="1361"/>
      <c r="C41" s="1361"/>
      <c r="D41" s="1361"/>
      <c r="E41" s="1361"/>
      <c r="F41" s="1361"/>
      <c r="G41" s="1361"/>
      <c r="H41" s="1361"/>
    </row>
    <row r="42" spans="2:8" ht="27" customHeight="1">
      <c r="B42" s="1361"/>
      <c r="C42" s="1361"/>
      <c r="D42" s="1361"/>
      <c r="E42" s="1361"/>
      <c r="F42" s="1361"/>
      <c r="G42" s="1361"/>
      <c r="H42" s="1361"/>
    </row>
  </sheetData>
  <mergeCells count="38">
    <mergeCell ref="B40:H40"/>
    <mergeCell ref="B41:H41"/>
    <mergeCell ref="B42:H42"/>
    <mergeCell ref="D36:H36"/>
    <mergeCell ref="D37:H37"/>
    <mergeCell ref="D38:H38"/>
    <mergeCell ref="B39:H39"/>
    <mergeCell ref="B32:H32"/>
    <mergeCell ref="D33:H33"/>
    <mergeCell ref="D34:H34"/>
    <mergeCell ref="D35:H35"/>
    <mergeCell ref="H28:H29"/>
    <mergeCell ref="I28:I29"/>
    <mergeCell ref="B30:C30"/>
    <mergeCell ref="B31:C31"/>
    <mergeCell ref="B23:C23"/>
    <mergeCell ref="B24:C24"/>
    <mergeCell ref="D28:D29"/>
    <mergeCell ref="E28:E29"/>
    <mergeCell ref="D20:H20"/>
    <mergeCell ref="I20:I22"/>
    <mergeCell ref="C21:C22"/>
    <mergeCell ref="D21:D22"/>
    <mergeCell ref="E21:E22"/>
    <mergeCell ref="H14:H15"/>
    <mergeCell ref="I14:I15"/>
    <mergeCell ref="B16:C16"/>
    <mergeCell ref="B17:C17"/>
    <mergeCell ref="B9:C9"/>
    <mergeCell ref="B10:C10"/>
    <mergeCell ref="D14:D15"/>
    <mergeCell ref="E14:E15"/>
    <mergeCell ref="B2:I2"/>
    <mergeCell ref="D6:I6"/>
    <mergeCell ref="D7:D8"/>
    <mergeCell ref="E7:F7"/>
    <mergeCell ref="G7:H7"/>
    <mergeCell ref="I7:I8"/>
  </mergeCells>
  <printOptions/>
  <pageMargins left="0.3937007874015748" right="0.3937007874015748" top="0.7874015748031497" bottom="0.3937007874015748" header="0.5118110236220472" footer="0.5118110236220472"/>
  <pageSetup horizontalDpi="300" verticalDpi="300" orientation="portrait" paperSize="9" scale="73"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dimension ref="A1:R19"/>
  <sheetViews>
    <sheetView workbookViewId="0" topLeftCell="A1">
      <selection activeCell="A1" sqref="A1"/>
    </sheetView>
  </sheetViews>
  <sheetFormatPr defaultColWidth="9.00390625" defaultRowHeight="13.5"/>
  <cols>
    <col min="1" max="1" width="1.875" style="17" customWidth="1"/>
    <col min="2" max="2" width="11.375" style="17" customWidth="1"/>
    <col min="3" max="18" width="9.25390625" style="17" customWidth="1"/>
    <col min="19" max="16384" width="9.00390625" style="17" customWidth="1"/>
  </cols>
  <sheetData>
    <row r="1" spans="2:14" s="11" customFormat="1" ht="12">
      <c r="B1" s="12"/>
      <c r="C1" s="13"/>
      <c r="D1" s="13"/>
      <c r="E1" s="14"/>
      <c r="F1" s="13"/>
      <c r="G1" s="13"/>
      <c r="H1" s="13"/>
      <c r="I1" s="13"/>
      <c r="J1" s="13"/>
      <c r="K1" s="13"/>
      <c r="L1" s="13"/>
      <c r="M1" s="13"/>
      <c r="N1" s="13"/>
    </row>
    <row r="2" spans="2:14" s="11" customFormat="1" ht="12">
      <c r="B2" s="12"/>
      <c r="C2" s="13"/>
      <c r="D2" s="13"/>
      <c r="E2" s="14"/>
      <c r="F2" s="13"/>
      <c r="G2" s="13"/>
      <c r="H2" s="13"/>
      <c r="I2" s="13"/>
      <c r="J2" s="13"/>
      <c r="K2" s="13"/>
      <c r="L2" s="13"/>
      <c r="M2" s="13"/>
      <c r="N2" s="13"/>
    </row>
    <row r="3" spans="4:18" s="15" customFormat="1" ht="30" customHeight="1">
      <c r="D3" s="16" t="s">
        <v>523</v>
      </c>
      <c r="F3" s="1293" t="s">
        <v>524</v>
      </c>
      <c r="G3" s="1294"/>
      <c r="H3" s="1294"/>
      <c r="I3" s="16" t="s">
        <v>525</v>
      </c>
      <c r="Q3" s="18" t="s">
        <v>526</v>
      </c>
      <c r="R3" s="15" t="s">
        <v>527</v>
      </c>
    </row>
    <row r="4" spans="5:10" s="15" customFormat="1" ht="13.5" customHeight="1">
      <c r="E4" s="14"/>
      <c r="F4" s="19"/>
      <c r="G4" s="20"/>
      <c r="H4" s="17"/>
      <c r="I4" s="21"/>
      <c r="J4" s="13"/>
    </row>
    <row r="5" spans="2:18" s="11" customFormat="1" ht="12.75" customHeight="1">
      <c r="B5" s="13"/>
      <c r="C5" s="13"/>
      <c r="D5" s="13"/>
      <c r="E5" s="14"/>
      <c r="F5" s="13"/>
      <c r="G5" s="13"/>
      <c r="H5" s="12"/>
      <c r="I5" s="13"/>
      <c r="J5" s="22"/>
      <c r="K5" s="22"/>
      <c r="L5" s="13"/>
      <c r="M5" s="13"/>
      <c r="N5" s="13"/>
      <c r="R5" s="22" t="s">
        <v>528</v>
      </c>
    </row>
    <row r="6" spans="1:18" s="20" customFormat="1" ht="18" customHeight="1">
      <c r="A6" s="1295"/>
      <c r="B6" s="1296"/>
      <c r="C6" s="1301" t="s">
        <v>529</v>
      </c>
      <c r="D6" s="1301"/>
      <c r="E6" s="1301"/>
      <c r="F6" s="1301"/>
      <c r="G6" s="1301"/>
      <c r="H6" s="1301"/>
      <c r="I6" s="1301"/>
      <c r="J6" s="1301"/>
      <c r="K6" s="1301"/>
      <c r="L6" s="1301"/>
      <c r="M6" s="1302" t="s">
        <v>530</v>
      </c>
      <c r="N6" s="1303"/>
      <c r="O6" s="1303"/>
      <c r="P6" s="1284"/>
      <c r="Q6" s="1281" t="s">
        <v>531</v>
      </c>
      <c r="R6" s="1281" t="s">
        <v>532</v>
      </c>
    </row>
    <row r="7" spans="1:18" s="20" customFormat="1" ht="18" customHeight="1">
      <c r="A7" s="1297"/>
      <c r="B7" s="1298"/>
      <c r="C7" s="1286" t="s">
        <v>533</v>
      </c>
      <c r="D7" s="1280" t="s">
        <v>534</v>
      </c>
      <c r="E7" s="1280"/>
      <c r="F7" s="1280"/>
      <c r="G7" s="1280" t="s">
        <v>535</v>
      </c>
      <c r="H7" s="1280"/>
      <c r="I7" s="1280"/>
      <c r="J7" s="1280"/>
      <c r="K7" s="1281" t="s">
        <v>536</v>
      </c>
      <c r="L7" s="1275" t="s">
        <v>537</v>
      </c>
      <c r="M7" s="1285" t="s">
        <v>538</v>
      </c>
      <c r="N7" s="1285" t="s">
        <v>539</v>
      </c>
      <c r="O7" s="1285" t="s">
        <v>540</v>
      </c>
      <c r="P7" s="1285" t="s">
        <v>541</v>
      </c>
      <c r="Q7" s="1281"/>
      <c r="R7" s="1281"/>
    </row>
    <row r="8" spans="1:18" s="20" customFormat="1" ht="18" customHeight="1">
      <c r="A8" s="1297"/>
      <c r="B8" s="1298"/>
      <c r="C8" s="1282"/>
      <c r="D8" s="1286" t="s">
        <v>542</v>
      </c>
      <c r="E8" s="1285" t="s">
        <v>543</v>
      </c>
      <c r="F8" s="1285" t="s">
        <v>544</v>
      </c>
      <c r="G8" s="1286" t="s">
        <v>545</v>
      </c>
      <c r="H8" s="1280" t="s">
        <v>546</v>
      </c>
      <c r="I8" s="1280"/>
      <c r="J8" s="1285" t="s">
        <v>547</v>
      </c>
      <c r="K8" s="1281"/>
      <c r="L8" s="1276"/>
      <c r="M8" s="1285"/>
      <c r="N8" s="1285"/>
      <c r="O8" s="1285"/>
      <c r="P8" s="1285"/>
      <c r="Q8" s="1281"/>
      <c r="R8" s="1281"/>
    </row>
    <row r="9" spans="1:18" s="20" customFormat="1" ht="22.5">
      <c r="A9" s="1299"/>
      <c r="B9" s="1300"/>
      <c r="C9" s="1283"/>
      <c r="D9" s="1279"/>
      <c r="E9" s="1285"/>
      <c r="F9" s="1285"/>
      <c r="G9" s="1279"/>
      <c r="H9" s="25" t="s">
        <v>548</v>
      </c>
      <c r="I9" s="31" t="s">
        <v>549</v>
      </c>
      <c r="J9" s="1285"/>
      <c r="K9" s="1281"/>
      <c r="L9" s="1277"/>
      <c r="M9" s="1285"/>
      <c r="N9" s="1285"/>
      <c r="O9" s="1285"/>
      <c r="P9" s="1285"/>
      <c r="Q9" s="1281"/>
      <c r="R9" s="1281"/>
    </row>
    <row r="10" spans="1:18" s="39" customFormat="1" ht="27" customHeight="1">
      <c r="A10" s="1278" t="s">
        <v>550</v>
      </c>
      <c r="B10" s="1273"/>
      <c r="C10" s="35">
        <v>7892</v>
      </c>
      <c r="D10" s="35">
        <v>5450</v>
      </c>
      <c r="E10" s="36">
        <v>0</v>
      </c>
      <c r="F10" s="35">
        <v>5450</v>
      </c>
      <c r="G10" s="35">
        <v>2442</v>
      </c>
      <c r="H10" s="35">
        <v>16300</v>
      </c>
      <c r="I10" s="35">
        <v>6635</v>
      </c>
      <c r="J10" s="35">
        <v>25377</v>
      </c>
      <c r="K10" s="37" t="s">
        <v>551</v>
      </c>
      <c r="L10" s="35">
        <v>38721</v>
      </c>
      <c r="M10" s="35">
        <v>4350</v>
      </c>
      <c r="N10" s="38">
        <v>-0.1</v>
      </c>
      <c r="O10" s="35">
        <v>1670</v>
      </c>
      <c r="P10" s="35">
        <v>6020</v>
      </c>
      <c r="Q10" s="36">
        <v>0</v>
      </c>
      <c r="R10" s="35">
        <v>44741</v>
      </c>
    </row>
    <row r="11" spans="1:18" s="39" customFormat="1" ht="27" customHeight="1">
      <c r="A11" s="1274" t="s">
        <v>552</v>
      </c>
      <c r="B11" s="1272"/>
      <c r="C11" s="35"/>
      <c r="D11" s="35"/>
      <c r="E11" s="35"/>
      <c r="F11" s="35"/>
      <c r="G11" s="35"/>
      <c r="H11" s="35"/>
      <c r="I11" s="35"/>
      <c r="J11" s="35"/>
      <c r="K11" s="35"/>
      <c r="L11" s="35"/>
      <c r="M11" s="35"/>
      <c r="N11" s="35"/>
      <c r="O11" s="35"/>
      <c r="P11" s="35"/>
      <c r="Q11" s="36"/>
      <c r="R11" s="35"/>
    </row>
    <row r="12" spans="1:18" s="39" customFormat="1" ht="27" customHeight="1">
      <c r="A12" s="33"/>
      <c r="B12" s="40" t="s">
        <v>553</v>
      </c>
      <c r="C12" s="36">
        <v>0</v>
      </c>
      <c r="D12" s="36">
        <v>0</v>
      </c>
      <c r="E12" s="35"/>
      <c r="F12" s="36">
        <v>0</v>
      </c>
      <c r="G12" s="35"/>
      <c r="H12" s="35"/>
      <c r="I12" s="35"/>
      <c r="J12" s="35"/>
      <c r="K12" s="35"/>
      <c r="L12" s="36">
        <v>0</v>
      </c>
      <c r="M12" s="35"/>
      <c r="N12" s="35"/>
      <c r="O12" s="35"/>
      <c r="P12" s="35"/>
      <c r="Q12" s="36"/>
      <c r="R12" s="36">
        <v>0</v>
      </c>
    </row>
    <row r="13" spans="1:18" s="39" customFormat="1" ht="27" customHeight="1">
      <c r="A13" s="33"/>
      <c r="B13" s="40" t="s">
        <v>554</v>
      </c>
      <c r="C13" s="35"/>
      <c r="D13" s="35"/>
      <c r="E13" s="35"/>
      <c r="F13" s="35"/>
      <c r="G13" s="36">
        <v>0</v>
      </c>
      <c r="H13" s="35"/>
      <c r="I13" s="41" t="s">
        <v>555</v>
      </c>
      <c r="J13" s="41" t="s">
        <v>555</v>
      </c>
      <c r="K13" s="35"/>
      <c r="L13" s="41" t="s">
        <v>555</v>
      </c>
      <c r="M13" s="35"/>
      <c r="N13" s="35"/>
      <c r="O13" s="35"/>
      <c r="P13" s="35"/>
      <c r="Q13" s="36"/>
      <c r="R13" s="41" t="s">
        <v>555</v>
      </c>
    </row>
    <row r="14" spans="1:18" s="39" customFormat="1" ht="27" customHeight="1">
      <c r="A14" s="33"/>
      <c r="B14" s="40" t="s">
        <v>556</v>
      </c>
      <c r="C14" s="35"/>
      <c r="D14" s="35"/>
      <c r="E14" s="35"/>
      <c r="F14" s="35"/>
      <c r="G14" s="35"/>
      <c r="H14" s="35"/>
      <c r="I14" s="35">
        <v>1421</v>
      </c>
      <c r="J14" s="35">
        <v>1421</v>
      </c>
      <c r="K14" s="35"/>
      <c r="L14" s="35">
        <v>1421</v>
      </c>
      <c r="M14" s="35"/>
      <c r="N14" s="35"/>
      <c r="O14" s="35"/>
      <c r="P14" s="35"/>
      <c r="Q14" s="36"/>
      <c r="R14" s="35">
        <v>1421</v>
      </c>
    </row>
    <row r="15" spans="1:18" s="39" customFormat="1" ht="27" customHeight="1">
      <c r="A15" s="33"/>
      <c r="B15" s="40" t="s">
        <v>557</v>
      </c>
      <c r="C15" s="35"/>
      <c r="D15" s="35"/>
      <c r="E15" s="35"/>
      <c r="F15" s="35"/>
      <c r="G15" s="35"/>
      <c r="H15" s="35"/>
      <c r="I15" s="35"/>
      <c r="J15" s="35"/>
      <c r="K15" s="36">
        <v>0</v>
      </c>
      <c r="L15" s="36">
        <v>0</v>
      </c>
      <c r="M15" s="35"/>
      <c r="N15" s="35"/>
      <c r="O15" s="35"/>
      <c r="P15" s="35"/>
      <c r="Q15" s="36"/>
      <c r="R15" s="36">
        <v>0</v>
      </c>
    </row>
    <row r="16" spans="1:18" s="39" customFormat="1" ht="27" customHeight="1">
      <c r="A16" s="33"/>
      <c r="B16" s="40" t="s">
        <v>558</v>
      </c>
      <c r="C16" s="35"/>
      <c r="D16" s="35"/>
      <c r="E16" s="35"/>
      <c r="F16" s="35"/>
      <c r="G16" s="35"/>
      <c r="H16" s="35"/>
      <c r="I16" s="35">
        <v>37</v>
      </c>
      <c r="J16" s="35">
        <v>37</v>
      </c>
      <c r="K16" s="35"/>
      <c r="L16" s="35">
        <v>37</v>
      </c>
      <c r="M16" s="35"/>
      <c r="N16" s="35"/>
      <c r="O16" s="35"/>
      <c r="P16" s="35"/>
      <c r="Q16" s="36"/>
      <c r="R16" s="35">
        <v>37</v>
      </c>
    </row>
    <row r="17" spans="1:18" s="39" customFormat="1" ht="40.5" customHeight="1">
      <c r="A17" s="33"/>
      <c r="B17" s="42" t="s">
        <v>559</v>
      </c>
      <c r="C17" s="35"/>
      <c r="D17" s="35"/>
      <c r="E17" s="35"/>
      <c r="F17" s="35"/>
      <c r="G17" s="35"/>
      <c r="H17" s="35"/>
      <c r="I17" s="35"/>
      <c r="J17" s="35"/>
      <c r="K17" s="35"/>
      <c r="L17" s="35"/>
      <c r="M17" s="38">
        <v>-1042</v>
      </c>
      <c r="N17" s="35">
        <v>0</v>
      </c>
      <c r="O17" s="38">
        <v>-37</v>
      </c>
      <c r="P17" s="38">
        <v>-1080</v>
      </c>
      <c r="Q17" s="36">
        <v>0</v>
      </c>
      <c r="R17" s="38">
        <v>-1080</v>
      </c>
    </row>
    <row r="18" spans="1:18" s="39" customFormat="1" ht="27" customHeight="1">
      <c r="A18" s="1278" t="s">
        <v>560</v>
      </c>
      <c r="B18" s="1273"/>
      <c r="C18" s="36">
        <v>0</v>
      </c>
      <c r="D18" s="36">
        <v>0</v>
      </c>
      <c r="E18" s="36">
        <v>0</v>
      </c>
      <c r="F18" s="36">
        <v>0</v>
      </c>
      <c r="G18" s="36">
        <v>0</v>
      </c>
      <c r="H18" s="36">
        <v>0</v>
      </c>
      <c r="I18" s="35">
        <v>877</v>
      </c>
      <c r="J18" s="35">
        <v>877</v>
      </c>
      <c r="K18" s="36">
        <v>0</v>
      </c>
      <c r="L18" s="35">
        <v>877</v>
      </c>
      <c r="M18" s="38">
        <v>-1042</v>
      </c>
      <c r="N18" s="35">
        <v>0</v>
      </c>
      <c r="O18" s="38">
        <v>-37</v>
      </c>
      <c r="P18" s="38">
        <v>-1080</v>
      </c>
      <c r="Q18" s="36">
        <v>0</v>
      </c>
      <c r="R18" s="38">
        <v>-203</v>
      </c>
    </row>
    <row r="19" spans="1:18" s="39" customFormat="1" ht="27" customHeight="1">
      <c r="A19" s="1278" t="s">
        <v>561</v>
      </c>
      <c r="B19" s="1273"/>
      <c r="C19" s="35">
        <v>7892</v>
      </c>
      <c r="D19" s="35">
        <v>5450</v>
      </c>
      <c r="E19" s="36">
        <v>0</v>
      </c>
      <c r="F19" s="35">
        <v>5450</v>
      </c>
      <c r="G19" s="35">
        <v>2442</v>
      </c>
      <c r="H19" s="35">
        <v>16300</v>
      </c>
      <c r="I19" s="35">
        <v>7513</v>
      </c>
      <c r="J19" s="35">
        <v>26255</v>
      </c>
      <c r="K19" s="37" t="s">
        <v>562</v>
      </c>
      <c r="L19" s="35">
        <v>39598</v>
      </c>
      <c r="M19" s="35">
        <v>3307</v>
      </c>
      <c r="N19" s="36">
        <v>0</v>
      </c>
      <c r="O19" s="43">
        <v>1632</v>
      </c>
      <c r="P19" s="35">
        <v>4939</v>
      </c>
      <c r="Q19" s="36">
        <v>0</v>
      </c>
      <c r="R19" s="35">
        <v>44538</v>
      </c>
    </row>
    <row r="20" s="44" customFormat="1" ht="10.5"/>
    <row r="21" s="44" customFormat="1" ht="13.5" customHeight="1"/>
    <row r="22" s="44" customFormat="1" ht="13.5" customHeight="1"/>
    <row r="23" s="44" customFormat="1" ht="13.5" customHeight="1"/>
    <row r="24" s="44" customFormat="1" ht="13.5" customHeight="1"/>
    <row r="25" s="44" customFormat="1" ht="13.5" customHeight="1"/>
    <row r="26" s="44" customFormat="1" ht="13.5" customHeight="1"/>
    <row r="27" s="44" customFormat="1" ht="13.5" customHeight="1"/>
    <row r="28" s="44" customFormat="1" ht="13.5" customHeight="1"/>
    <row r="29" s="44" customFormat="1" ht="13.5" customHeight="1"/>
    <row r="30" s="44" customFormat="1" ht="13.5" customHeight="1"/>
    <row r="31" s="44" customFormat="1" ht="10.5"/>
    <row r="32" s="44" customFormat="1" ht="10.5"/>
    <row r="33" s="44" customFormat="1" ht="10.5"/>
    <row r="34" s="44" customFormat="1" ht="10.5"/>
    <row r="35" s="44" customFormat="1" ht="10.5"/>
    <row r="36" s="44" customFormat="1" ht="10.5"/>
    <row r="37" s="44" customFormat="1" ht="10.5"/>
    <row r="38" s="44" customFormat="1" ht="10.5"/>
    <row r="39" s="44" customFormat="1" ht="10.5"/>
    <row r="40" s="44" customFormat="1" ht="10.5"/>
    <row r="41" s="44" customFormat="1" ht="10.5"/>
  </sheetData>
  <mergeCells count="25">
    <mergeCell ref="A19:B19"/>
    <mergeCell ref="J8:J9"/>
    <mergeCell ref="A10:B10"/>
    <mergeCell ref="A11:B11"/>
    <mergeCell ref="A18:B18"/>
    <mergeCell ref="Q6:Q9"/>
    <mergeCell ref="R6:R9"/>
    <mergeCell ref="C7:C9"/>
    <mergeCell ref="D7:F7"/>
    <mergeCell ref="G7:J7"/>
    <mergeCell ref="K7:K9"/>
    <mergeCell ref="L7:L9"/>
    <mergeCell ref="M7:M9"/>
    <mergeCell ref="N7:N9"/>
    <mergeCell ref="O7:O9"/>
    <mergeCell ref="F3:H3"/>
    <mergeCell ref="A6:B9"/>
    <mergeCell ref="C6:L6"/>
    <mergeCell ref="M6:P6"/>
    <mergeCell ref="P7:P9"/>
    <mergeCell ref="D8:D9"/>
    <mergeCell ref="E8:E9"/>
    <mergeCell ref="F8:F9"/>
    <mergeCell ref="G8:G9"/>
    <mergeCell ref="H8:I8"/>
  </mergeCells>
  <printOptions/>
  <pageMargins left="0.3937007874015748" right="0.3937007874015748" top="0.7874015748031497" bottom="0.3937007874015748" header="0.5118110236220472" footer="0.5118110236220472"/>
  <pageSetup horizontalDpi="300" verticalDpi="300" orientation="landscape" paperSize="9" scale="85" r:id="rId2"/>
  <headerFooter alignWithMargins="0">
    <oddHeader>&amp;C&amp;A</oddHead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C5:N45"/>
  <sheetViews>
    <sheetView workbookViewId="0" topLeftCell="A1">
      <selection activeCell="A1" sqref="A1"/>
    </sheetView>
  </sheetViews>
  <sheetFormatPr defaultColWidth="9.00390625" defaultRowHeight="19.5" customHeight="1"/>
  <cols>
    <col min="1" max="1" width="1.12109375" style="502" customWidth="1"/>
    <col min="2" max="3" width="2.125" style="502" customWidth="1"/>
    <col min="4" max="4" width="26.625" style="502" customWidth="1"/>
    <col min="5" max="15" width="17.00390625" style="502" customWidth="1"/>
    <col min="16" max="16" width="17.00390625" style="502" hidden="1" customWidth="1"/>
    <col min="17" max="19" width="17.00390625" style="502" customWidth="1"/>
    <col min="20" max="16384" width="9.00390625" style="502" customWidth="1"/>
  </cols>
  <sheetData>
    <row r="5" ht="19.5" customHeight="1">
      <c r="N5" s="503" t="s">
        <v>695</v>
      </c>
    </row>
    <row r="6" spans="3:14" ht="19.5" customHeight="1">
      <c r="C6" s="504"/>
      <c r="D6" s="505"/>
      <c r="E6" s="506" t="s">
        <v>648</v>
      </c>
      <c r="F6" s="507"/>
      <c r="G6" s="507"/>
      <c r="H6" s="507"/>
      <c r="I6" s="507"/>
      <c r="J6" s="507"/>
      <c r="K6" s="507"/>
      <c r="L6" s="507"/>
      <c r="M6" s="507"/>
      <c r="N6" s="508"/>
    </row>
    <row r="7" spans="3:14" ht="19.5" customHeight="1">
      <c r="C7" s="509"/>
      <c r="D7" s="510"/>
      <c r="E7" s="511"/>
      <c r="F7" s="506" t="s">
        <v>650</v>
      </c>
      <c r="G7" s="507"/>
      <c r="H7" s="508"/>
      <c r="I7" s="506" t="s">
        <v>697</v>
      </c>
      <c r="J7" s="507"/>
      <c r="K7" s="507"/>
      <c r="L7" s="508"/>
      <c r="M7" s="511"/>
      <c r="N7" s="510"/>
    </row>
    <row r="8" spans="3:14" ht="19.5" customHeight="1">
      <c r="C8" s="509"/>
      <c r="D8" s="510"/>
      <c r="E8" s="512"/>
      <c r="F8" s="513"/>
      <c r="G8" s="513" t="s">
        <v>987</v>
      </c>
      <c r="H8" s="513" t="s">
        <v>988</v>
      </c>
      <c r="I8" s="511"/>
      <c r="J8" s="507" t="s">
        <v>702</v>
      </c>
      <c r="K8" s="507"/>
      <c r="L8" s="513" t="s">
        <v>989</v>
      </c>
      <c r="M8" s="512"/>
      <c r="N8" s="514" t="s">
        <v>990</v>
      </c>
    </row>
    <row r="9" spans="3:14" ht="19.5" customHeight="1">
      <c r="C9" s="509"/>
      <c r="D9" s="510"/>
      <c r="E9" s="512" t="s">
        <v>653</v>
      </c>
      <c r="F9" s="512" t="s">
        <v>988</v>
      </c>
      <c r="G9" s="512" t="s">
        <v>988</v>
      </c>
      <c r="H9" s="512" t="s">
        <v>991</v>
      </c>
      <c r="I9" s="512" t="s">
        <v>989</v>
      </c>
      <c r="J9" s="515"/>
      <c r="K9" s="513" t="s">
        <v>992</v>
      </c>
      <c r="L9" s="512" t="s">
        <v>991</v>
      </c>
      <c r="M9" s="512" t="s">
        <v>656</v>
      </c>
      <c r="N9" s="514" t="s">
        <v>988</v>
      </c>
    </row>
    <row r="10" spans="3:14" ht="19.5" customHeight="1">
      <c r="C10" s="516"/>
      <c r="D10" s="517"/>
      <c r="E10" s="518"/>
      <c r="F10" s="518" t="s">
        <v>993</v>
      </c>
      <c r="G10" s="518" t="s">
        <v>991</v>
      </c>
      <c r="H10" s="518" t="s">
        <v>994</v>
      </c>
      <c r="I10" s="518" t="s">
        <v>993</v>
      </c>
      <c r="J10" s="276" t="s">
        <v>945</v>
      </c>
      <c r="K10" s="518" t="s">
        <v>991</v>
      </c>
      <c r="L10" s="518" t="s">
        <v>994</v>
      </c>
      <c r="M10" s="518"/>
      <c r="N10" s="276" t="s">
        <v>994</v>
      </c>
    </row>
    <row r="11" spans="3:14" ht="24.75" customHeight="1">
      <c r="C11" s="519" t="s">
        <v>995</v>
      </c>
      <c r="D11" s="520"/>
      <c r="E11" s="521">
        <v>18321</v>
      </c>
      <c r="F11" s="521">
        <v>3306</v>
      </c>
      <c r="G11" s="521">
        <v>0</v>
      </c>
      <c r="H11" s="521">
        <f>SUM(F11:G11)</f>
        <v>3306</v>
      </c>
      <c r="I11" s="521">
        <v>140</v>
      </c>
      <c r="J11" s="520">
        <v>5500</v>
      </c>
      <c r="K11" s="521">
        <v>3634</v>
      </c>
      <c r="L11" s="521">
        <f>SUM(I11:K11)</f>
        <v>9274</v>
      </c>
      <c r="M11" s="521">
        <v>-151</v>
      </c>
      <c r="N11" s="520">
        <v>30751</v>
      </c>
    </row>
    <row r="12" spans="3:14" ht="24.75" customHeight="1">
      <c r="C12" s="504" t="s">
        <v>996</v>
      </c>
      <c r="D12" s="505"/>
      <c r="E12" s="511"/>
      <c r="F12" s="511"/>
      <c r="G12" s="511"/>
      <c r="H12" s="511"/>
      <c r="I12" s="511"/>
      <c r="J12" s="505"/>
      <c r="K12" s="511"/>
      <c r="L12" s="511"/>
      <c r="M12" s="511"/>
      <c r="N12" s="505"/>
    </row>
    <row r="13" spans="3:14" ht="24.75" customHeight="1">
      <c r="C13" s="522"/>
      <c r="D13" s="523" t="s">
        <v>629</v>
      </c>
      <c r="E13" s="524"/>
      <c r="F13" s="524"/>
      <c r="G13" s="524"/>
      <c r="H13" s="524"/>
      <c r="I13" s="524"/>
      <c r="J13" s="523"/>
      <c r="K13" s="524">
        <v>-230</v>
      </c>
      <c r="L13" s="524">
        <v>-230</v>
      </c>
      <c r="M13" s="524"/>
      <c r="N13" s="523">
        <v>-230</v>
      </c>
    </row>
    <row r="14" spans="3:14" ht="24.75" customHeight="1">
      <c r="C14" s="522"/>
      <c r="D14" s="523" t="s">
        <v>997</v>
      </c>
      <c r="E14" s="524"/>
      <c r="F14" s="524"/>
      <c r="G14" s="524"/>
      <c r="H14" s="524"/>
      <c r="I14" s="524">
        <v>46</v>
      </c>
      <c r="J14" s="523"/>
      <c r="K14" s="524">
        <v>-46</v>
      </c>
      <c r="L14" s="524"/>
      <c r="M14" s="524"/>
      <c r="N14" s="523"/>
    </row>
    <row r="15" spans="3:14" ht="24.75" customHeight="1">
      <c r="C15" s="522"/>
      <c r="D15" s="523" t="s">
        <v>998</v>
      </c>
      <c r="E15" s="524"/>
      <c r="F15" s="524"/>
      <c r="G15" s="524"/>
      <c r="H15" s="524"/>
      <c r="I15" s="524"/>
      <c r="J15" s="523">
        <v>3000</v>
      </c>
      <c r="K15" s="524">
        <v>-3000</v>
      </c>
      <c r="L15" s="524"/>
      <c r="M15" s="524"/>
      <c r="N15" s="523"/>
    </row>
    <row r="16" spans="3:14" ht="24.75" customHeight="1">
      <c r="C16" s="522"/>
      <c r="D16" s="523" t="s">
        <v>999</v>
      </c>
      <c r="E16" s="524"/>
      <c r="F16" s="524"/>
      <c r="G16" s="524"/>
      <c r="H16" s="524"/>
      <c r="I16" s="524"/>
      <c r="J16" s="523"/>
      <c r="K16" s="524">
        <v>1099</v>
      </c>
      <c r="L16" s="524">
        <v>1099</v>
      </c>
      <c r="M16" s="524"/>
      <c r="N16" s="523">
        <v>1099</v>
      </c>
    </row>
    <row r="17" spans="3:14" ht="24.75" customHeight="1">
      <c r="C17" s="522"/>
      <c r="D17" s="523" t="s">
        <v>616</v>
      </c>
      <c r="E17" s="524"/>
      <c r="F17" s="524"/>
      <c r="G17" s="524"/>
      <c r="H17" s="524"/>
      <c r="I17" s="524"/>
      <c r="J17" s="523"/>
      <c r="K17" s="524"/>
      <c r="L17" s="524"/>
      <c r="M17" s="525">
        <v>-2</v>
      </c>
      <c r="N17" s="525">
        <v>-2</v>
      </c>
    </row>
    <row r="18" spans="3:14" ht="24.75" customHeight="1">
      <c r="C18" s="522"/>
      <c r="D18" s="523" t="s">
        <v>617</v>
      </c>
      <c r="E18" s="524"/>
      <c r="F18" s="524"/>
      <c r="G18" s="525" t="s">
        <v>1000</v>
      </c>
      <c r="H18" s="525" t="s">
        <v>1000</v>
      </c>
      <c r="I18" s="524"/>
      <c r="J18" s="523"/>
      <c r="K18" s="524"/>
      <c r="L18" s="524"/>
      <c r="M18" s="524">
        <v>0</v>
      </c>
      <c r="N18" s="523">
        <f>SUM(E18,H18,L18,M18)</f>
        <v>0</v>
      </c>
    </row>
    <row r="19" spans="3:14" ht="24.75" customHeight="1">
      <c r="C19" s="522"/>
      <c r="D19" s="523" t="s">
        <v>871</v>
      </c>
      <c r="E19" s="524"/>
      <c r="F19" s="524"/>
      <c r="G19" s="524"/>
      <c r="H19" s="524"/>
      <c r="I19" s="524"/>
      <c r="J19" s="523"/>
      <c r="K19" s="524">
        <v>-16</v>
      </c>
      <c r="L19" s="524">
        <v>-16</v>
      </c>
      <c r="M19" s="524"/>
      <c r="N19" s="523">
        <v>-16</v>
      </c>
    </row>
    <row r="20" spans="3:14" ht="24.75" customHeight="1">
      <c r="C20" s="509"/>
      <c r="D20" s="510" t="s">
        <v>1001</v>
      </c>
      <c r="E20" s="526"/>
      <c r="F20" s="526"/>
      <c r="G20" s="526"/>
      <c r="H20" s="526"/>
      <c r="I20" s="526"/>
      <c r="J20" s="510"/>
      <c r="K20" s="526"/>
      <c r="L20" s="526"/>
      <c r="M20" s="526"/>
      <c r="N20" s="510"/>
    </row>
    <row r="21" spans="3:14" ht="24.75" customHeight="1">
      <c r="C21" s="516"/>
      <c r="D21" s="517" t="s">
        <v>1002</v>
      </c>
      <c r="E21" s="527"/>
      <c r="F21" s="527"/>
      <c r="G21" s="527"/>
      <c r="H21" s="527"/>
      <c r="I21" s="527"/>
      <c r="J21" s="517"/>
      <c r="K21" s="527"/>
      <c r="L21" s="527"/>
      <c r="M21" s="527"/>
      <c r="N21" s="517"/>
    </row>
    <row r="22" spans="3:14" ht="27.75" customHeight="1">
      <c r="C22" s="519" t="s">
        <v>1003</v>
      </c>
      <c r="D22" s="520"/>
      <c r="E22" s="521"/>
      <c r="F22" s="521"/>
      <c r="G22" s="528" t="s">
        <v>1004</v>
      </c>
      <c r="H22" s="528" t="s">
        <v>1004</v>
      </c>
      <c r="I22" s="521">
        <v>46</v>
      </c>
      <c r="J22" s="520">
        <v>3000</v>
      </c>
      <c r="K22" s="521">
        <v>-2193</v>
      </c>
      <c r="L22" s="521">
        <v>852</v>
      </c>
      <c r="M22" s="528">
        <v>-1</v>
      </c>
      <c r="N22" s="520">
        <v>850</v>
      </c>
    </row>
    <row r="23" spans="3:14" ht="27.75" customHeight="1">
      <c r="C23" s="519" t="s">
        <v>1005</v>
      </c>
      <c r="D23" s="520"/>
      <c r="E23" s="521">
        <f>SUM(E11,E22)</f>
        <v>18321</v>
      </c>
      <c r="F23" s="521">
        <f>SUM(F11,F22)</f>
        <v>3306</v>
      </c>
      <c r="G23" s="521">
        <f>SUM(G11,G22)</f>
        <v>0</v>
      </c>
      <c r="H23" s="521">
        <f>SUM(H11,H22)</f>
        <v>3306</v>
      </c>
      <c r="I23" s="521">
        <v>186</v>
      </c>
      <c r="J23" s="520">
        <v>8500</v>
      </c>
      <c r="K23" s="521">
        <v>1441</v>
      </c>
      <c r="L23" s="521">
        <v>10127</v>
      </c>
      <c r="M23" s="521">
        <v>-153</v>
      </c>
      <c r="N23" s="520">
        <v>31602</v>
      </c>
    </row>
    <row r="24" ht="24.75" customHeight="1"/>
    <row r="25" ht="24.75" customHeight="1"/>
    <row r="26" ht="24.75" customHeight="1"/>
    <row r="27" ht="24.75" customHeight="1">
      <c r="H27" s="503" t="s">
        <v>695</v>
      </c>
    </row>
    <row r="28" spans="3:8" ht="24.75" customHeight="1">
      <c r="C28" s="504"/>
      <c r="D28" s="505"/>
      <c r="E28" s="506" t="s">
        <v>821</v>
      </c>
      <c r="F28" s="507"/>
      <c r="G28" s="508"/>
      <c r="H28" s="505"/>
    </row>
    <row r="29" spans="3:8" ht="24.75" customHeight="1">
      <c r="C29" s="509"/>
      <c r="D29" s="510"/>
      <c r="E29" s="511"/>
      <c r="F29" s="511"/>
      <c r="G29" s="511"/>
      <c r="H29" s="510"/>
    </row>
    <row r="30" spans="3:8" ht="24.75" customHeight="1">
      <c r="C30" s="509"/>
      <c r="D30" s="510"/>
      <c r="E30" s="512" t="s">
        <v>987</v>
      </c>
      <c r="F30" s="512" t="s">
        <v>659</v>
      </c>
      <c r="G30" s="512" t="s">
        <v>1006</v>
      </c>
      <c r="H30" s="514" t="s">
        <v>1007</v>
      </c>
    </row>
    <row r="31" spans="3:8" ht="24.75" customHeight="1">
      <c r="C31" s="509"/>
      <c r="D31" s="510"/>
      <c r="E31" s="512" t="s">
        <v>1008</v>
      </c>
      <c r="F31" s="512" t="s">
        <v>958</v>
      </c>
      <c r="G31" s="512" t="s">
        <v>1009</v>
      </c>
      <c r="H31" s="514" t="s">
        <v>994</v>
      </c>
    </row>
    <row r="32" spans="3:8" ht="24.75" customHeight="1">
      <c r="C32" s="516"/>
      <c r="D32" s="517"/>
      <c r="E32" s="518" t="s">
        <v>957</v>
      </c>
      <c r="F32" s="518"/>
      <c r="G32" s="518"/>
      <c r="H32" s="276"/>
    </row>
    <row r="33" spans="3:8" ht="24.75" customHeight="1">
      <c r="C33" s="519" t="s">
        <v>1010</v>
      </c>
      <c r="D33" s="520"/>
      <c r="E33" s="521">
        <v>1190</v>
      </c>
      <c r="F33" s="521">
        <v>723</v>
      </c>
      <c r="G33" s="521">
        <v>1914</v>
      </c>
      <c r="H33" s="520">
        <v>32665</v>
      </c>
    </row>
    <row r="34" spans="3:8" ht="24.75" customHeight="1">
      <c r="C34" s="504" t="s">
        <v>996</v>
      </c>
      <c r="D34" s="505"/>
      <c r="E34" s="511"/>
      <c r="F34" s="511"/>
      <c r="G34" s="511"/>
      <c r="H34" s="505"/>
    </row>
    <row r="35" spans="3:8" ht="24.75" customHeight="1">
      <c r="C35" s="522"/>
      <c r="D35" s="523" t="s">
        <v>629</v>
      </c>
      <c r="E35" s="524"/>
      <c r="F35" s="524"/>
      <c r="G35" s="524"/>
      <c r="H35" s="523">
        <v>-230</v>
      </c>
    </row>
    <row r="36" spans="3:8" ht="24.75" customHeight="1">
      <c r="C36" s="522"/>
      <c r="D36" s="523" t="s">
        <v>997</v>
      </c>
      <c r="E36" s="524"/>
      <c r="F36" s="524"/>
      <c r="G36" s="524"/>
      <c r="H36" s="523"/>
    </row>
    <row r="37" spans="3:8" ht="24.75" customHeight="1">
      <c r="C37" s="522"/>
      <c r="D37" s="523" t="s">
        <v>998</v>
      </c>
      <c r="E37" s="524"/>
      <c r="F37" s="524"/>
      <c r="G37" s="524"/>
      <c r="H37" s="523"/>
    </row>
    <row r="38" spans="3:8" ht="24.75" customHeight="1">
      <c r="C38" s="522"/>
      <c r="D38" s="523" t="s">
        <v>999</v>
      </c>
      <c r="E38" s="524"/>
      <c r="F38" s="524"/>
      <c r="G38" s="524"/>
      <c r="H38" s="523">
        <v>1099</v>
      </c>
    </row>
    <row r="39" spans="3:8" ht="24.75" customHeight="1">
      <c r="C39" s="522"/>
      <c r="D39" s="523" t="s">
        <v>616</v>
      </c>
      <c r="E39" s="524"/>
      <c r="F39" s="524"/>
      <c r="G39" s="524"/>
      <c r="H39" s="529">
        <v>-2</v>
      </c>
    </row>
    <row r="40" spans="3:8" ht="24.75" customHeight="1">
      <c r="C40" s="522"/>
      <c r="D40" s="523" t="s">
        <v>617</v>
      </c>
      <c r="E40" s="524"/>
      <c r="F40" s="524"/>
      <c r="G40" s="524"/>
      <c r="H40" s="523">
        <f>SUM(N18,G40)</f>
        <v>0</v>
      </c>
    </row>
    <row r="41" spans="3:8" ht="24.75" customHeight="1">
      <c r="C41" s="522"/>
      <c r="D41" s="523" t="s">
        <v>871</v>
      </c>
      <c r="E41" s="524"/>
      <c r="F41" s="524"/>
      <c r="G41" s="524"/>
      <c r="H41" s="523">
        <v>-16</v>
      </c>
    </row>
    <row r="42" spans="3:8" ht="24.75" customHeight="1">
      <c r="C42" s="509"/>
      <c r="D42" s="510" t="s">
        <v>1001</v>
      </c>
      <c r="E42" s="526"/>
      <c r="F42" s="526"/>
      <c r="G42" s="526"/>
      <c r="H42" s="510"/>
    </row>
    <row r="43" spans="3:8" ht="24.75" customHeight="1">
      <c r="C43" s="516"/>
      <c r="D43" s="517" t="s">
        <v>1002</v>
      </c>
      <c r="E43" s="527">
        <v>-1213</v>
      </c>
      <c r="F43" s="527">
        <v>16</v>
      </c>
      <c r="G43" s="527">
        <v>-1196</v>
      </c>
      <c r="H43" s="517">
        <v>-1196</v>
      </c>
    </row>
    <row r="44" spans="3:8" ht="27.75" customHeight="1">
      <c r="C44" s="519" t="s">
        <v>1003</v>
      </c>
      <c r="D44" s="520"/>
      <c r="E44" s="521">
        <v>-1213</v>
      </c>
      <c r="F44" s="521">
        <v>16</v>
      </c>
      <c r="G44" s="521">
        <v>-1196</v>
      </c>
      <c r="H44" s="520">
        <v>-345</v>
      </c>
    </row>
    <row r="45" spans="3:8" ht="27.75" customHeight="1">
      <c r="C45" s="519" t="s">
        <v>1005</v>
      </c>
      <c r="D45" s="520"/>
      <c r="E45" s="521">
        <v>-22</v>
      </c>
      <c r="F45" s="521">
        <v>740</v>
      </c>
      <c r="G45" s="521">
        <v>717</v>
      </c>
      <c r="H45" s="520">
        <v>32319</v>
      </c>
    </row>
  </sheetData>
  <printOptions/>
  <pageMargins left="0.3937007874015748" right="0.3937007874015748" top="0.7874015748031497" bottom="0.3937007874015748" header="0.5118110236220472" footer="0.5118110236220472"/>
  <pageSetup fitToHeight="1" fitToWidth="1" horizontalDpi="300" verticalDpi="300" orientation="portrait" paperSize="9" scale="48" r:id="rId2"/>
  <headerFooter alignWithMargins="0">
    <oddHeader>&amp;C&amp;A</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3:T19"/>
  <sheetViews>
    <sheetView workbookViewId="0" topLeftCell="A1">
      <selection activeCell="A1" sqref="A1"/>
    </sheetView>
  </sheetViews>
  <sheetFormatPr defaultColWidth="9.00390625" defaultRowHeight="13.5"/>
  <cols>
    <col min="1" max="16384" width="9.00390625" style="476" customWidth="1"/>
  </cols>
  <sheetData>
    <row r="3" spans="1:20" ht="13.5">
      <c r="A3" s="11"/>
      <c r="B3" s="13"/>
      <c r="C3" s="13"/>
      <c r="D3" s="13"/>
      <c r="E3" s="14"/>
      <c r="F3" s="13"/>
      <c r="G3" s="13"/>
      <c r="H3" s="12"/>
      <c r="I3" s="12"/>
      <c r="J3" s="12"/>
      <c r="K3" s="13"/>
      <c r="L3" s="22"/>
      <c r="M3" s="22"/>
      <c r="N3" s="13"/>
      <c r="O3" s="13"/>
      <c r="P3" s="13"/>
      <c r="Q3" s="11"/>
      <c r="R3" s="11"/>
      <c r="S3" s="11"/>
      <c r="T3" s="22" t="s">
        <v>528</v>
      </c>
    </row>
    <row r="4" spans="1:20" ht="13.5">
      <c r="A4" s="1295"/>
      <c r="B4" s="1296"/>
      <c r="C4" s="1301" t="s">
        <v>529</v>
      </c>
      <c r="D4" s="1301"/>
      <c r="E4" s="1301"/>
      <c r="F4" s="1301"/>
      <c r="G4" s="1301"/>
      <c r="H4" s="1301"/>
      <c r="I4" s="1301"/>
      <c r="J4" s="1301"/>
      <c r="K4" s="1301"/>
      <c r="L4" s="1301"/>
      <c r="M4" s="1301"/>
      <c r="N4" s="1301"/>
      <c r="O4" s="1302" t="s">
        <v>530</v>
      </c>
      <c r="P4" s="1303"/>
      <c r="Q4" s="1303"/>
      <c r="R4" s="1284"/>
      <c r="S4" s="1281" t="s">
        <v>531</v>
      </c>
      <c r="T4" s="1281" t="s">
        <v>532</v>
      </c>
    </row>
    <row r="5" spans="1:20" ht="13.5">
      <c r="A5" s="1297"/>
      <c r="B5" s="1298"/>
      <c r="C5" s="1286" t="s">
        <v>533</v>
      </c>
      <c r="D5" s="1280" t="s">
        <v>534</v>
      </c>
      <c r="E5" s="1280"/>
      <c r="F5" s="1280"/>
      <c r="G5" s="1280" t="s">
        <v>535</v>
      </c>
      <c r="H5" s="1280"/>
      <c r="I5" s="1280"/>
      <c r="J5" s="1280"/>
      <c r="K5" s="1280"/>
      <c r="L5" s="1280"/>
      <c r="M5" s="1281" t="s">
        <v>536</v>
      </c>
      <c r="N5" s="1275" t="s">
        <v>537</v>
      </c>
      <c r="O5" s="1285" t="s">
        <v>538</v>
      </c>
      <c r="P5" s="1285" t="s">
        <v>539</v>
      </c>
      <c r="Q5" s="1285" t="s">
        <v>540</v>
      </c>
      <c r="R5" s="1285" t="s">
        <v>541</v>
      </c>
      <c r="S5" s="1281"/>
      <c r="T5" s="1281"/>
    </row>
    <row r="6" spans="1:20" ht="13.5">
      <c r="A6" s="1297"/>
      <c r="B6" s="1298"/>
      <c r="C6" s="1282"/>
      <c r="D6" s="1286" t="s">
        <v>542</v>
      </c>
      <c r="E6" s="1285" t="s">
        <v>543</v>
      </c>
      <c r="F6" s="1285" t="s">
        <v>544</v>
      </c>
      <c r="G6" s="1286" t="s">
        <v>545</v>
      </c>
      <c r="H6" s="1280" t="s">
        <v>546</v>
      </c>
      <c r="I6" s="1280"/>
      <c r="J6" s="1280"/>
      <c r="K6" s="1280"/>
      <c r="L6" s="1285" t="s">
        <v>547</v>
      </c>
      <c r="M6" s="1281"/>
      <c r="N6" s="1276"/>
      <c r="O6" s="1285"/>
      <c r="P6" s="1285"/>
      <c r="Q6" s="1285"/>
      <c r="R6" s="1285"/>
      <c r="S6" s="1281"/>
      <c r="T6" s="1281"/>
    </row>
    <row r="7" spans="1:20" ht="22.5">
      <c r="A7" s="1299"/>
      <c r="B7" s="1300"/>
      <c r="C7" s="1283"/>
      <c r="D7" s="1279"/>
      <c r="E7" s="1285"/>
      <c r="F7" s="1285"/>
      <c r="G7" s="1279"/>
      <c r="H7" s="29" t="s">
        <v>569</v>
      </c>
      <c r="I7" s="29" t="s">
        <v>1011</v>
      </c>
      <c r="J7" s="25" t="s">
        <v>548</v>
      </c>
      <c r="K7" s="31" t="s">
        <v>549</v>
      </c>
      <c r="L7" s="1285"/>
      <c r="M7" s="1281"/>
      <c r="N7" s="1277"/>
      <c r="O7" s="1285"/>
      <c r="P7" s="1285"/>
      <c r="Q7" s="1285"/>
      <c r="R7" s="1285"/>
      <c r="S7" s="1281"/>
      <c r="T7" s="1281"/>
    </row>
    <row r="8" spans="1:20" ht="13.5">
      <c r="A8" s="1278" t="s">
        <v>550</v>
      </c>
      <c r="B8" s="1273"/>
      <c r="C8" s="35">
        <v>18000</v>
      </c>
      <c r="D8" s="35">
        <v>13834</v>
      </c>
      <c r="E8" s="35">
        <v>5</v>
      </c>
      <c r="F8" s="35">
        <v>13839</v>
      </c>
      <c r="G8" s="35">
        <v>5392</v>
      </c>
      <c r="H8" s="35">
        <v>809</v>
      </c>
      <c r="I8" s="35">
        <v>335</v>
      </c>
      <c r="J8" s="35">
        <v>77471</v>
      </c>
      <c r="K8" s="35">
        <v>8346</v>
      </c>
      <c r="L8" s="35">
        <v>92354</v>
      </c>
      <c r="M8" s="55">
        <v>-452</v>
      </c>
      <c r="N8" s="35">
        <v>123741</v>
      </c>
      <c r="O8" s="35">
        <v>56755</v>
      </c>
      <c r="P8" s="41" t="s">
        <v>1012</v>
      </c>
      <c r="Q8" s="35">
        <v>7550</v>
      </c>
      <c r="R8" s="35">
        <v>64306</v>
      </c>
      <c r="S8" s="41" t="s">
        <v>1012</v>
      </c>
      <c r="T8" s="35">
        <v>188048</v>
      </c>
    </row>
    <row r="9" spans="1:20" ht="13.5">
      <c r="A9" s="1274" t="s">
        <v>552</v>
      </c>
      <c r="B9" s="1272"/>
      <c r="C9" s="31"/>
      <c r="D9" s="31"/>
      <c r="E9" s="31"/>
      <c r="F9" s="31"/>
      <c r="G9" s="31"/>
      <c r="H9" s="31"/>
      <c r="I9" s="31"/>
      <c r="J9" s="31"/>
      <c r="K9" s="31"/>
      <c r="L9" s="31"/>
      <c r="M9" s="31"/>
      <c r="N9" s="31"/>
      <c r="O9" s="31"/>
      <c r="P9" s="31"/>
      <c r="Q9" s="31"/>
      <c r="R9" s="31"/>
      <c r="S9" s="31"/>
      <c r="T9" s="31"/>
    </row>
    <row r="10" spans="1:20" ht="13.5">
      <c r="A10" s="33"/>
      <c r="B10" s="40" t="s">
        <v>553</v>
      </c>
      <c r="C10" s="31"/>
      <c r="D10" s="31"/>
      <c r="E10" s="31"/>
      <c r="F10" s="31"/>
      <c r="G10" s="31"/>
      <c r="H10" s="31"/>
      <c r="I10" s="31"/>
      <c r="J10" s="31"/>
      <c r="K10" s="31"/>
      <c r="L10" s="31"/>
      <c r="M10" s="31"/>
      <c r="N10" s="530" t="s">
        <v>1014</v>
      </c>
      <c r="O10" s="31"/>
      <c r="P10" s="31"/>
      <c r="Q10" s="31"/>
      <c r="R10" s="31"/>
      <c r="S10" s="31"/>
      <c r="T10" s="530" t="s">
        <v>1014</v>
      </c>
    </row>
    <row r="11" spans="1:20" ht="22.5">
      <c r="A11" s="33"/>
      <c r="B11" s="40" t="s">
        <v>554</v>
      </c>
      <c r="C11" s="31"/>
      <c r="D11" s="31"/>
      <c r="E11" s="31"/>
      <c r="F11" s="31"/>
      <c r="G11" s="31"/>
      <c r="H11" s="31"/>
      <c r="I11" s="31"/>
      <c r="J11" s="31"/>
      <c r="K11" s="55">
        <v>-490</v>
      </c>
      <c r="L11" s="55">
        <v>-490</v>
      </c>
      <c r="M11" s="31"/>
      <c r="N11" s="55">
        <v>-490</v>
      </c>
      <c r="O11" s="31"/>
      <c r="P11" s="31"/>
      <c r="Q11" s="31"/>
      <c r="R11" s="31"/>
      <c r="S11" s="31"/>
      <c r="T11" s="55">
        <v>-490</v>
      </c>
    </row>
    <row r="12" spans="1:20" ht="13.5">
      <c r="A12" s="33"/>
      <c r="B12" s="40" t="s">
        <v>556</v>
      </c>
      <c r="C12" s="31"/>
      <c r="D12" s="31"/>
      <c r="E12" s="31"/>
      <c r="F12" s="31"/>
      <c r="G12" s="31"/>
      <c r="H12" s="31"/>
      <c r="I12" s="31"/>
      <c r="J12" s="35"/>
      <c r="K12" s="35">
        <v>2647</v>
      </c>
      <c r="L12" s="35">
        <v>2647</v>
      </c>
      <c r="M12" s="31"/>
      <c r="N12" s="35">
        <v>2647</v>
      </c>
      <c r="O12" s="31"/>
      <c r="P12" s="31"/>
      <c r="Q12" s="31"/>
      <c r="R12" s="31"/>
      <c r="S12" s="31"/>
      <c r="T12" s="35">
        <v>2647</v>
      </c>
    </row>
    <row r="13" spans="1:20" ht="22.5">
      <c r="A13" s="33"/>
      <c r="B13" s="40" t="s">
        <v>640</v>
      </c>
      <c r="C13" s="31"/>
      <c r="D13" s="31"/>
      <c r="E13" s="31"/>
      <c r="F13" s="31"/>
      <c r="G13" s="31"/>
      <c r="H13" s="31"/>
      <c r="I13" s="31"/>
      <c r="J13" s="35"/>
      <c r="K13" s="35"/>
      <c r="L13" s="31"/>
      <c r="M13" s="38">
        <v>-46</v>
      </c>
      <c r="N13" s="38">
        <v>-46</v>
      </c>
      <c r="O13" s="31"/>
      <c r="P13" s="31"/>
      <c r="Q13" s="31"/>
      <c r="R13" s="31"/>
      <c r="S13" s="31"/>
      <c r="T13" s="38">
        <v>-46</v>
      </c>
    </row>
    <row r="14" spans="1:20" ht="22.5">
      <c r="A14" s="33"/>
      <c r="B14" s="40" t="s">
        <v>557</v>
      </c>
      <c r="C14" s="31"/>
      <c r="D14" s="31"/>
      <c r="E14" s="31">
        <v>1</v>
      </c>
      <c r="F14" s="31">
        <v>1</v>
      </c>
      <c r="G14" s="31"/>
      <c r="H14" s="31"/>
      <c r="I14" s="31"/>
      <c r="J14" s="35"/>
      <c r="K14" s="35"/>
      <c r="L14" s="31"/>
      <c r="M14" s="38">
        <v>3</v>
      </c>
      <c r="N14" s="38">
        <v>4</v>
      </c>
      <c r="O14" s="31"/>
      <c r="P14" s="31"/>
      <c r="Q14" s="31"/>
      <c r="R14" s="31"/>
      <c r="S14" s="31"/>
      <c r="T14" s="38">
        <v>4</v>
      </c>
    </row>
    <row r="15" spans="1:20" ht="22.5">
      <c r="A15" s="33"/>
      <c r="B15" s="531" t="s">
        <v>1015</v>
      </c>
      <c r="C15" s="31"/>
      <c r="D15" s="31"/>
      <c r="E15" s="31"/>
      <c r="F15" s="31"/>
      <c r="G15" s="31"/>
      <c r="H15" s="31"/>
      <c r="I15" s="31"/>
      <c r="J15" s="35">
        <v>7000</v>
      </c>
      <c r="K15" s="38">
        <v>-7000</v>
      </c>
      <c r="L15" s="530" t="s">
        <v>1016</v>
      </c>
      <c r="M15" s="31"/>
      <c r="N15" s="530" t="s">
        <v>1016</v>
      </c>
      <c r="O15" s="31"/>
      <c r="P15" s="31"/>
      <c r="Q15" s="31"/>
      <c r="R15" s="31"/>
      <c r="S15" s="31"/>
      <c r="T15" s="530" t="s">
        <v>1016</v>
      </c>
    </row>
    <row r="16" spans="1:20" ht="52.5">
      <c r="A16" s="33"/>
      <c r="B16" s="42" t="s">
        <v>559</v>
      </c>
      <c r="C16" s="31"/>
      <c r="D16" s="31"/>
      <c r="E16" s="31"/>
      <c r="F16" s="31"/>
      <c r="G16" s="31"/>
      <c r="H16" s="31"/>
      <c r="I16" s="31"/>
      <c r="J16" s="35"/>
      <c r="K16" s="38"/>
      <c r="L16" s="31"/>
      <c r="M16" s="31"/>
      <c r="N16" s="31"/>
      <c r="O16" s="53">
        <v>-8805</v>
      </c>
      <c r="P16" s="530" t="s">
        <v>789</v>
      </c>
      <c r="Q16" s="530" t="s">
        <v>789</v>
      </c>
      <c r="R16" s="53">
        <v>-8805</v>
      </c>
      <c r="S16" s="530" t="s">
        <v>789</v>
      </c>
      <c r="T16" s="53">
        <v>-8805</v>
      </c>
    </row>
    <row r="17" spans="1:20" ht="22.5" customHeight="1">
      <c r="A17" s="1278" t="s">
        <v>560</v>
      </c>
      <c r="B17" s="1273"/>
      <c r="C17" s="530" t="s">
        <v>790</v>
      </c>
      <c r="D17" s="530" t="s">
        <v>790</v>
      </c>
      <c r="E17" s="530">
        <v>1</v>
      </c>
      <c r="F17" s="530">
        <v>1</v>
      </c>
      <c r="G17" s="530" t="s">
        <v>790</v>
      </c>
      <c r="H17" s="530" t="s">
        <v>790</v>
      </c>
      <c r="I17" s="530" t="s">
        <v>790</v>
      </c>
      <c r="J17" s="35">
        <v>7000</v>
      </c>
      <c r="K17" s="38">
        <v>-4842</v>
      </c>
      <c r="L17" s="41">
        <v>2157</v>
      </c>
      <c r="M17" s="53">
        <v>-43</v>
      </c>
      <c r="N17" s="35">
        <v>2114</v>
      </c>
      <c r="O17" s="53">
        <v>-8805</v>
      </c>
      <c r="P17" s="41" t="s">
        <v>790</v>
      </c>
      <c r="Q17" s="41" t="s">
        <v>790</v>
      </c>
      <c r="R17" s="53">
        <v>-8805</v>
      </c>
      <c r="S17" s="530" t="s">
        <v>790</v>
      </c>
      <c r="T17" s="53">
        <v>-6690</v>
      </c>
    </row>
    <row r="18" spans="1:20" ht="13.5">
      <c r="A18" s="1278" t="s">
        <v>561</v>
      </c>
      <c r="B18" s="1273"/>
      <c r="C18" s="35">
        <v>18000</v>
      </c>
      <c r="D18" s="35">
        <v>13834</v>
      </c>
      <c r="E18" s="35">
        <v>6</v>
      </c>
      <c r="F18" s="35">
        <v>13840</v>
      </c>
      <c r="G18" s="35">
        <v>5392</v>
      </c>
      <c r="H18" s="35">
        <v>809</v>
      </c>
      <c r="I18" s="35">
        <v>335</v>
      </c>
      <c r="J18" s="35">
        <v>84471</v>
      </c>
      <c r="K18" s="35">
        <v>3503</v>
      </c>
      <c r="L18" s="41">
        <v>94512</v>
      </c>
      <c r="M18" s="53">
        <v>-496</v>
      </c>
      <c r="N18" s="35">
        <v>125856</v>
      </c>
      <c r="O18" s="35">
        <v>47949</v>
      </c>
      <c r="P18" s="41" t="s">
        <v>790</v>
      </c>
      <c r="Q18" s="41">
        <v>7550</v>
      </c>
      <c r="R18" s="35">
        <v>55500</v>
      </c>
      <c r="S18" s="530" t="s">
        <v>790</v>
      </c>
      <c r="T18" s="35">
        <v>181357</v>
      </c>
    </row>
    <row r="19" spans="1:20" ht="13.5">
      <c r="A19" s="44"/>
      <c r="B19" s="44"/>
      <c r="C19" s="44"/>
      <c r="D19" s="44"/>
      <c r="E19" s="44"/>
      <c r="F19" s="44"/>
      <c r="G19" s="44"/>
      <c r="H19" s="44"/>
      <c r="I19" s="44"/>
      <c r="J19" s="44"/>
      <c r="K19" s="44"/>
      <c r="L19" s="44"/>
      <c r="M19" s="44"/>
      <c r="N19" s="44"/>
      <c r="O19" s="44"/>
      <c r="P19" s="44"/>
      <c r="Q19" s="44"/>
      <c r="R19" s="44"/>
      <c r="S19" s="44"/>
      <c r="T19" s="44"/>
    </row>
  </sheetData>
  <mergeCells count="24">
    <mergeCell ref="A8:B8"/>
    <mergeCell ref="A9:B9"/>
    <mergeCell ref="A17:B17"/>
    <mergeCell ref="A18:B18"/>
    <mergeCell ref="T4:T7"/>
    <mergeCell ref="C5:C7"/>
    <mergeCell ref="D5:F5"/>
    <mergeCell ref="G5:L5"/>
    <mergeCell ref="M5:M7"/>
    <mergeCell ref="N5:N7"/>
    <mergeCell ref="O5:O7"/>
    <mergeCell ref="P5:P7"/>
    <mergeCell ref="Q5:Q7"/>
    <mergeCell ref="R5:R7"/>
    <mergeCell ref="A4:B7"/>
    <mergeCell ref="C4:N4"/>
    <mergeCell ref="O4:R4"/>
    <mergeCell ref="S4:S7"/>
    <mergeCell ref="D6:D7"/>
    <mergeCell ref="E6:E7"/>
    <mergeCell ref="F6:F7"/>
    <mergeCell ref="G6:G7"/>
    <mergeCell ref="H6:K6"/>
    <mergeCell ref="L6:L7"/>
  </mergeCells>
  <printOptions/>
  <pageMargins left="0.3937007874015748" right="0.3937007874015748" top="0.7874015748031497" bottom="0.3937007874015748" header="0.5118110236220472" footer="0.5118110236220472"/>
  <pageSetup fitToHeight="1" fitToWidth="1" horizontalDpi="300" verticalDpi="300" orientation="landscape" paperSize="9" scale="78" r:id="rId1"/>
  <headerFooter alignWithMargins="0">
    <oddHeader>&amp;C&amp;A</oddHeader>
  </headerFooter>
</worksheet>
</file>

<file path=xl/worksheets/sheet22.xml><?xml version="1.0" encoding="utf-8"?>
<worksheet xmlns="http://schemas.openxmlformats.org/spreadsheetml/2006/main" xmlns:r="http://schemas.openxmlformats.org/officeDocument/2006/relationships">
  <dimension ref="A1:S30"/>
  <sheetViews>
    <sheetView workbookViewId="0" topLeftCell="A1">
      <selection activeCell="A1" sqref="A1"/>
    </sheetView>
  </sheetViews>
  <sheetFormatPr defaultColWidth="9.00390625" defaultRowHeight="13.5"/>
  <cols>
    <col min="1" max="1" width="1.875" style="17" customWidth="1"/>
    <col min="2" max="2" width="16.375" style="17" customWidth="1"/>
    <col min="3" max="12" width="9.25390625" style="17" customWidth="1"/>
    <col min="13" max="13" width="9.625" style="17" customWidth="1"/>
    <col min="14" max="19" width="9.25390625" style="17" customWidth="1"/>
    <col min="20" max="16384" width="9.00390625" style="17" customWidth="1"/>
  </cols>
  <sheetData>
    <row r="1" spans="2:15" s="11" customFormat="1" ht="12">
      <c r="B1" s="12"/>
      <c r="C1" s="13"/>
      <c r="D1" s="13"/>
      <c r="E1" s="14"/>
      <c r="F1" s="13"/>
      <c r="G1" s="13"/>
      <c r="H1" s="13"/>
      <c r="I1" s="13"/>
      <c r="J1" s="13"/>
      <c r="K1" s="13"/>
      <c r="L1" s="13"/>
      <c r="M1" s="13"/>
      <c r="N1" s="13"/>
      <c r="O1" s="13"/>
    </row>
    <row r="2" spans="2:15" s="11" customFormat="1" ht="12">
      <c r="B2" s="12"/>
      <c r="C2" s="13"/>
      <c r="D2" s="13"/>
      <c r="E2" s="14"/>
      <c r="F2" s="13"/>
      <c r="G2" s="13"/>
      <c r="H2" s="13"/>
      <c r="I2" s="13"/>
      <c r="J2" s="13"/>
      <c r="K2" s="13"/>
      <c r="L2" s="13"/>
      <c r="M2" s="13"/>
      <c r="N2" s="13"/>
      <c r="O2" s="13"/>
    </row>
    <row r="3" spans="3:10" s="15" customFormat="1" ht="30" customHeight="1">
      <c r="C3" s="15" t="s">
        <v>563</v>
      </c>
      <c r="D3" s="532" t="s">
        <v>1017</v>
      </c>
      <c r="F3" s="1504" t="s">
        <v>1018</v>
      </c>
      <c r="G3" s="1504"/>
      <c r="H3" s="1504"/>
      <c r="I3" s="1504"/>
      <c r="J3" s="532" t="s">
        <v>1019</v>
      </c>
    </row>
    <row r="4" spans="5:11" s="15" customFormat="1" ht="13.5" customHeight="1">
      <c r="E4" s="14"/>
      <c r="F4" s="19"/>
      <c r="G4" s="20"/>
      <c r="H4" s="17"/>
      <c r="I4" s="17"/>
      <c r="J4" s="21"/>
      <c r="K4" s="13"/>
    </row>
    <row r="5" spans="2:19" s="11" customFormat="1" ht="12.75" customHeight="1">
      <c r="B5" s="13"/>
      <c r="C5" s="13"/>
      <c r="D5" s="13"/>
      <c r="E5" s="14"/>
      <c r="F5" s="13"/>
      <c r="G5" s="13"/>
      <c r="H5" s="12"/>
      <c r="I5" s="12"/>
      <c r="J5" s="13"/>
      <c r="K5" s="22"/>
      <c r="L5" s="22"/>
      <c r="M5" s="13"/>
      <c r="N5" s="13"/>
      <c r="O5" s="13"/>
      <c r="S5" s="22" t="s">
        <v>528</v>
      </c>
    </row>
    <row r="6" spans="1:19" s="20" customFormat="1" ht="18" customHeight="1">
      <c r="A6" s="1295"/>
      <c r="B6" s="1296"/>
      <c r="C6" s="1302" t="s">
        <v>529</v>
      </c>
      <c r="D6" s="1303"/>
      <c r="E6" s="1303"/>
      <c r="F6" s="1303"/>
      <c r="G6" s="1303"/>
      <c r="H6" s="1303"/>
      <c r="I6" s="1303"/>
      <c r="J6" s="1303"/>
      <c r="K6" s="1303"/>
      <c r="L6" s="1303"/>
      <c r="M6" s="1284"/>
      <c r="N6" s="1302" t="s">
        <v>530</v>
      </c>
      <c r="O6" s="1303"/>
      <c r="P6" s="1303"/>
      <c r="Q6" s="1284"/>
      <c r="R6" s="1286" t="s">
        <v>531</v>
      </c>
      <c r="S6" s="1286" t="s">
        <v>532</v>
      </c>
    </row>
    <row r="7" spans="1:19" s="20" customFormat="1" ht="18" customHeight="1">
      <c r="A7" s="1297"/>
      <c r="B7" s="1298"/>
      <c r="C7" s="1286" t="s">
        <v>533</v>
      </c>
      <c r="D7" s="1508" t="s">
        <v>534</v>
      </c>
      <c r="E7" s="1509"/>
      <c r="F7" s="1510"/>
      <c r="G7" s="1508" t="s">
        <v>535</v>
      </c>
      <c r="H7" s="1509"/>
      <c r="I7" s="1509"/>
      <c r="J7" s="1509"/>
      <c r="K7" s="1510"/>
      <c r="L7" s="1286" t="s">
        <v>536</v>
      </c>
      <c r="M7" s="1275" t="s">
        <v>537</v>
      </c>
      <c r="N7" s="1505" t="s">
        <v>538</v>
      </c>
      <c r="O7" s="1505" t="s">
        <v>539</v>
      </c>
      <c r="P7" s="1505" t="s">
        <v>540</v>
      </c>
      <c r="Q7" s="1505" t="s">
        <v>541</v>
      </c>
      <c r="R7" s="1282"/>
      <c r="S7" s="1282"/>
    </row>
    <row r="8" spans="1:19" s="20" customFormat="1" ht="18" customHeight="1">
      <c r="A8" s="1297"/>
      <c r="B8" s="1298"/>
      <c r="C8" s="1282"/>
      <c r="D8" s="1286" t="s">
        <v>542</v>
      </c>
      <c r="E8" s="1505" t="s">
        <v>543</v>
      </c>
      <c r="F8" s="1505" t="s">
        <v>544</v>
      </c>
      <c r="G8" s="1286" t="s">
        <v>545</v>
      </c>
      <c r="H8" s="1508" t="s">
        <v>546</v>
      </c>
      <c r="I8" s="1509"/>
      <c r="J8" s="1510"/>
      <c r="K8" s="1505" t="s">
        <v>547</v>
      </c>
      <c r="L8" s="1282"/>
      <c r="M8" s="1276"/>
      <c r="N8" s="1506"/>
      <c r="O8" s="1506"/>
      <c r="P8" s="1506"/>
      <c r="Q8" s="1506"/>
      <c r="R8" s="1282"/>
      <c r="S8" s="1282"/>
    </row>
    <row r="9" spans="1:19" s="20" customFormat="1" ht="22.5">
      <c r="A9" s="1299"/>
      <c r="B9" s="1300"/>
      <c r="C9" s="1279"/>
      <c r="D9" s="1279"/>
      <c r="E9" s="1507"/>
      <c r="F9" s="1507"/>
      <c r="G9" s="1279"/>
      <c r="H9" s="31" t="s">
        <v>1020</v>
      </c>
      <c r="I9" s="25" t="s">
        <v>548</v>
      </c>
      <c r="J9" s="31" t="s">
        <v>549</v>
      </c>
      <c r="K9" s="1507"/>
      <c r="L9" s="1279"/>
      <c r="M9" s="1277"/>
      <c r="N9" s="1507"/>
      <c r="O9" s="1507"/>
      <c r="P9" s="1507"/>
      <c r="Q9" s="1507"/>
      <c r="R9" s="1279"/>
      <c r="S9" s="1279"/>
    </row>
    <row r="10" spans="1:19" s="39" customFormat="1" ht="27" customHeight="1">
      <c r="A10" s="1513" t="s">
        <v>1021</v>
      </c>
      <c r="B10" s="1514"/>
      <c r="C10" s="54">
        <v>25090</v>
      </c>
      <c r="D10" s="54">
        <v>18645</v>
      </c>
      <c r="E10" s="54">
        <v>2</v>
      </c>
      <c r="F10" s="54">
        <v>18648</v>
      </c>
      <c r="G10" s="54">
        <v>8029</v>
      </c>
      <c r="H10" s="54">
        <v>169</v>
      </c>
      <c r="I10" s="54">
        <v>57720</v>
      </c>
      <c r="J10" s="54">
        <v>30576</v>
      </c>
      <c r="K10" s="54">
        <v>96495</v>
      </c>
      <c r="L10" s="54">
        <v>-327</v>
      </c>
      <c r="M10" s="54">
        <v>139907</v>
      </c>
      <c r="N10" s="54">
        <v>59264</v>
      </c>
      <c r="O10" s="534">
        <v>-104</v>
      </c>
      <c r="P10" s="54">
        <v>3515</v>
      </c>
      <c r="Q10" s="54">
        <v>62674</v>
      </c>
      <c r="R10" s="54" t="s">
        <v>682</v>
      </c>
      <c r="S10" s="54">
        <v>202581</v>
      </c>
    </row>
    <row r="11" spans="1:19" s="39" customFormat="1" ht="27" customHeight="1">
      <c r="A11" s="1515" t="s">
        <v>1022</v>
      </c>
      <c r="B11" s="1516"/>
      <c r="C11" s="54"/>
      <c r="D11" s="54"/>
      <c r="E11" s="54"/>
      <c r="F11" s="54"/>
      <c r="G11" s="54"/>
      <c r="H11" s="54"/>
      <c r="I11" s="54"/>
      <c r="J11" s="54"/>
      <c r="K11" s="54"/>
      <c r="L11" s="54"/>
      <c r="M11" s="54"/>
      <c r="N11" s="54"/>
      <c r="O11" s="54"/>
      <c r="P11" s="54"/>
      <c r="Q11" s="54"/>
      <c r="R11" s="54"/>
      <c r="S11" s="54"/>
    </row>
    <row r="12" spans="1:19" s="39" customFormat="1" ht="27" customHeight="1">
      <c r="A12" s="33"/>
      <c r="B12" s="535" t="s">
        <v>553</v>
      </c>
      <c r="C12" s="54"/>
      <c r="D12" s="54"/>
      <c r="E12" s="54"/>
      <c r="F12" s="54" t="s">
        <v>682</v>
      </c>
      <c r="G12" s="54"/>
      <c r="H12" s="54"/>
      <c r="I12" s="54"/>
      <c r="J12" s="54"/>
      <c r="K12" s="54"/>
      <c r="L12" s="54"/>
      <c r="M12" s="54" t="s">
        <v>682</v>
      </c>
      <c r="N12" s="54"/>
      <c r="O12" s="54"/>
      <c r="P12" s="54"/>
      <c r="Q12" s="54" t="s">
        <v>682</v>
      </c>
      <c r="R12" s="54"/>
      <c r="S12" s="54" t="s">
        <v>682</v>
      </c>
    </row>
    <row r="13" spans="1:19" s="39" customFormat="1" ht="27" customHeight="1">
      <c r="A13" s="33"/>
      <c r="B13" s="535" t="s">
        <v>554</v>
      </c>
      <c r="C13" s="54"/>
      <c r="D13" s="54"/>
      <c r="E13" s="54"/>
      <c r="F13" s="54" t="s">
        <v>682</v>
      </c>
      <c r="G13" s="54"/>
      <c r="H13" s="54"/>
      <c r="I13" s="54"/>
      <c r="J13" s="54">
        <v>-733</v>
      </c>
      <c r="K13" s="54">
        <v>-733</v>
      </c>
      <c r="L13" s="54"/>
      <c r="M13" s="54">
        <v>-733</v>
      </c>
      <c r="N13" s="54"/>
      <c r="O13" s="54"/>
      <c r="P13" s="54"/>
      <c r="Q13" s="54" t="s">
        <v>682</v>
      </c>
      <c r="R13" s="54"/>
      <c r="S13" s="54">
        <v>-733</v>
      </c>
    </row>
    <row r="14" spans="1:19" s="39" customFormat="1" ht="27" customHeight="1">
      <c r="A14" s="33"/>
      <c r="B14" s="535" t="s">
        <v>556</v>
      </c>
      <c r="C14" s="54"/>
      <c r="D14" s="54"/>
      <c r="E14" s="54"/>
      <c r="F14" s="54" t="s">
        <v>682</v>
      </c>
      <c r="G14" s="54"/>
      <c r="H14" s="54"/>
      <c r="I14" s="54"/>
      <c r="J14" s="54">
        <v>5283</v>
      </c>
      <c r="K14" s="54">
        <v>5283</v>
      </c>
      <c r="L14" s="54"/>
      <c r="M14" s="54">
        <v>5283</v>
      </c>
      <c r="N14" s="54"/>
      <c r="O14" s="54"/>
      <c r="P14" s="54"/>
      <c r="Q14" s="54" t="s">
        <v>682</v>
      </c>
      <c r="R14" s="54"/>
      <c r="S14" s="54">
        <v>5283</v>
      </c>
    </row>
    <row r="15" spans="1:19" s="39" customFormat="1" ht="27" customHeight="1">
      <c r="A15" s="33"/>
      <c r="B15" s="535" t="s">
        <v>640</v>
      </c>
      <c r="C15" s="54"/>
      <c r="D15" s="54"/>
      <c r="E15" s="54"/>
      <c r="F15" s="54" t="s">
        <v>682</v>
      </c>
      <c r="G15" s="54"/>
      <c r="H15" s="54"/>
      <c r="I15" s="54"/>
      <c r="J15" s="54"/>
      <c r="K15" s="54"/>
      <c r="L15" s="54">
        <v>-3728</v>
      </c>
      <c r="M15" s="54">
        <v>-3728</v>
      </c>
      <c r="N15" s="54"/>
      <c r="O15" s="54"/>
      <c r="P15" s="54"/>
      <c r="Q15" s="54" t="s">
        <v>682</v>
      </c>
      <c r="R15" s="54"/>
      <c r="S15" s="54">
        <v>-3728</v>
      </c>
    </row>
    <row r="16" spans="1:19" s="39" customFormat="1" ht="27" customHeight="1">
      <c r="A16" s="33"/>
      <c r="B16" s="535" t="s">
        <v>557</v>
      </c>
      <c r="C16" s="54"/>
      <c r="D16" s="54"/>
      <c r="E16" s="54">
        <v>0</v>
      </c>
      <c r="F16" s="54">
        <v>0</v>
      </c>
      <c r="G16" s="54"/>
      <c r="H16" s="54"/>
      <c r="I16" s="54"/>
      <c r="J16" s="54"/>
      <c r="K16" s="54"/>
      <c r="L16" s="54">
        <v>1</v>
      </c>
      <c r="M16" s="54">
        <v>1</v>
      </c>
      <c r="N16" s="54"/>
      <c r="O16" s="54"/>
      <c r="P16" s="54"/>
      <c r="Q16" s="54" t="s">
        <v>682</v>
      </c>
      <c r="R16" s="54"/>
      <c r="S16" s="54">
        <v>1</v>
      </c>
    </row>
    <row r="17" spans="1:19" s="39" customFormat="1" ht="40.5" customHeight="1">
      <c r="A17" s="33"/>
      <c r="B17" s="536" t="s">
        <v>1023</v>
      </c>
      <c r="C17" s="54"/>
      <c r="D17" s="54"/>
      <c r="E17" s="54"/>
      <c r="F17" s="54" t="s">
        <v>682</v>
      </c>
      <c r="G17" s="54"/>
      <c r="H17" s="54"/>
      <c r="I17" s="54"/>
      <c r="J17" s="54"/>
      <c r="K17" s="54"/>
      <c r="L17" s="54"/>
      <c r="M17" s="54" t="s">
        <v>682</v>
      </c>
      <c r="N17" s="54">
        <v>-15035</v>
      </c>
      <c r="O17" s="54">
        <v>73</v>
      </c>
      <c r="P17" s="54" t="s">
        <v>682</v>
      </c>
      <c r="Q17" s="54">
        <v>-14962</v>
      </c>
      <c r="R17" s="54" t="s">
        <v>682</v>
      </c>
      <c r="S17" s="54">
        <v>-14962</v>
      </c>
    </row>
    <row r="18" spans="1:19" s="39" customFormat="1" ht="27" customHeight="1">
      <c r="A18" s="1515" t="s">
        <v>1024</v>
      </c>
      <c r="B18" s="1512"/>
      <c r="C18" s="54" t="s">
        <v>682</v>
      </c>
      <c r="D18" s="54" t="s">
        <v>682</v>
      </c>
      <c r="E18" s="54">
        <v>0</v>
      </c>
      <c r="F18" s="54">
        <v>0</v>
      </c>
      <c r="G18" s="54" t="s">
        <v>682</v>
      </c>
      <c r="H18" s="54" t="s">
        <v>682</v>
      </c>
      <c r="I18" s="54" t="s">
        <v>682</v>
      </c>
      <c r="J18" s="54">
        <v>4550</v>
      </c>
      <c r="K18" s="54">
        <v>4550</v>
      </c>
      <c r="L18" s="54">
        <v>-3726</v>
      </c>
      <c r="M18" s="54">
        <v>823</v>
      </c>
      <c r="N18" s="54">
        <v>-15035</v>
      </c>
      <c r="O18" s="54">
        <v>73</v>
      </c>
      <c r="P18" s="54" t="s">
        <v>682</v>
      </c>
      <c r="Q18" s="54">
        <v>-14962</v>
      </c>
      <c r="R18" s="54" t="s">
        <v>682</v>
      </c>
      <c r="S18" s="54">
        <v>-14138</v>
      </c>
    </row>
    <row r="19" spans="1:19" s="39" customFormat="1" ht="27" customHeight="1">
      <c r="A19" s="1511" t="s">
        <v>561</v>
      </c>
      <c r="B19" s="1512"/>
      <c r="C19" s="54">
        <v>25090</v>
      </c>
      <c r="D19" s="54">
        <v>18645</v>
      </c>
      <c r="E19" s="54">
        <v>2</v>
      </c>
      <c r="F19" s="54">
        <v>18648</v>
      </c>
      <c r="G19" s="54">
        <v>8029</v>
      </c>
      <c r="H19" s="54">
        <v>169</v>
      </c>
      <c r="I19" s="54">
        <v>57720</v>
      </c>
      <c r="J19" s="54">
        <v>35126</v>
      </c>
      <c r="K19" s="54">
        <v>101046</v>
      </c>
      <c r="L19" s="54">
        <v>-4054</v>
      </c>
      <c r="M19" s="54">
        <v>140731</v>
      </c>
      <c r="N19" s="54">
        <v>44228</v>
      </c>
      <c r="O19" s="54">
        <v>-31</v>
      </c>
      <c r="P19" s="54">
        <v>3515</v>
      </c>
      <c r="Q19" s="54">
        <v>47712</v>
      </c>
      <c r="R19" s="54" t="s">
        <v>1025</v>
      </c>
      <c r="S19" s="54">
        <v>188443</v>
      </c>
    </row>
    <row r="20" s="44" customFormat="1" ht="10.5"/>
    <row r="21" s="44" customFormat="1" ht="13.5" customHeight="1">
      <c r="B21" s="44" t="s">
        <v>587</v>
      </c>
    </row>
    <row r="22" s="44" customFormat="1" ht="13.5" customHeight="1">
      <c r="B22" s="44" t="s">
        <v>588</v>
      </c>
    </row>
    <row r="23" s="44" customFormat="1" ht="13.5" customHeight="1">
      <c r="B23" s="44" t="s">
        <v>845</v>
      </c>
    </row>
    <row r="24" s="44" customFormat="1" ht="13.5" customHeight="1">
      <c r="B24" s="44" t="s">
        <v>846</v>
      </c>
    </row>
    <row r="25" s="44" customFormat="1" ht="13.5" customHeight="1">
      <c r="B25" s="44" t="s">
        <v>1026</v>
      </c>
    </row>
    <row r="26" s="44" customFormat="1" ht="13.5" customHeight="1">
      <c r="B26" s="44" t="s">
        <v>1027</v>
      </c>
    </row>
    <row r="27" s="44" customFormat="1" ht="13.5" customHeight="1">
      <c r="B27" s="44" t="s">
        <v>1028</v>
      </c>
    </row>
    <row r="28" s="44" customFormat="1" ht="13.5" customHeight="1">
      <c r="B28" s="44" t="s">
        <v>1029</v>
      </c>
    </row>
    <row r="29" s="44" customFormat="1" ht="13.5" customHeight="1">
      <c r="B29" s="44" t="s">
        <v>593</v>
      </c>
    </row>
    <row r="30" s="44" customFormat="1" ht="13.5" customHeight="1">
      <c r="B30" s="44" t="s">
        <v>851</v>
      </c>
    </row>
    <row r="31" s="44" customFormat="1" ht="13.5" customHeight="1"/>
    <row r="32" s="44" customFormat="1" ht="10.5"/>
    <row r="33" s="44" customFormat="1" ht="10.5"/>
    <row r="34" s="44" customFormat="1" ht="10.5"/>
    <row r="35" s="44" customFormat="1" ht="10.5"/>
    <row r="36" s="44" customFormat="1" ht="10.5"/>
    <row r="37" s="44" customFormat="1" ht="10.5"/>
    <row r="38" s="44" customFormat="1" ht="10.5"/>
    <row r="39" s="44" customFormat="1" ht="10.5"/>
  </sheetData>
  <mergeCells count="25">
    <mergeCell ref="A19:B19"/>
    <mergeCell ref="K8:K9"/>
    <mergeCell ref="A10:B10"/>
    <mergeCell ref="A11:B11"/>
    <mergeCell ref="A18:B18"/>
    <mergeCell ref="R6:R9"/>
    <mergeCell ref="S6:S9"/>
    <mergeCell ref="C7:C9"/>
    <mergeCell ref="D7:F7"/>
    <mergeCell ref="G7:K7"/>
    <mergeCell ref="L7:L9"/>
    <mergeCell ref="M7:M9"/>
    <mergeCell ref="N7:N9"/>
    <mergeCell ref="O7:O9"/>
    <mergeCell ref="P7:P9"/>
    <mergeCell ref="F3:I3"/>
    <mergeCell ref="A6:B9"/>
    <mergeCell ref="C6:M6"/>
    <mergeCell ref="N6:Q6"/>
    <mergeCell ref="Q7:Q9"/>
    <mergeCell ref="D8:D9"/>
    <mergeCell ref="E8:E9"/>
    <mergeCell ref="F8:F9"/>
    <mergeCell ref="G8:G9"/>
    <mergeCell ref="H8:J8"/>
  </mergeCells>
  <printOptions/>
  <pageMargins left="0.3937007874015748" right="0.3937007874015748" top="0.7874015748031497" bottom="0.3937007874015748" header="0.5118110236220472" footer="0.5118110236220472"/>
  <pageSetup horizontalDpi="300" verticalDpi="300" orientation="landscape" paperSize="9" scale="75" r:id="rId2"/>
  <headerFooter alignWithMargins="0">
    <oddHeader>&amp;C&amp;A</oddHeader>
  </headerFooter>
  <drawing r:id="rId1"/>
</worksheet>
</file>

<file path=xl/worksheets/sheet23.xml><?xml version="1.0" encoding="utf-8"?>
<worksheet xmlns="http://schemas.openxmlformats.org/spreadsheetml/2006/main" xmlns:r="http://schemas.openxmlformats.org/officeDocument/2006/relationships">
  <dimension ref="A2:AD32"/>
  <sheetViews>
    <sheetView workbookViewId="0" topLeftCell="A1">
      <selection activeCell="A1" sqref="A1"/>
    </sheetView>
  </sheetViews>
  <sheetFormatPr defaultColWidth="9.00390625" defaultRowHeight="15" customHeight="1"/>
  <cols>
    <col min="1" max="1" width="1.25" style="537" customWidth="1"/>
    <col min="2" max="2" width="0.6171875" style="537" customWidth="1"/>
    <col min="3" max="3" width="1.25" style="537" customWidth="1"/>
    <col min="4" max="4" width="11.875" style="537" customWidth="1"/>
    <col min="5" max="18" width="8.125" style="537" customWidth="1"/>
    <col min="19" max="16384" width="8.75390625" style="537" customWidth="1"/>
  </cols>
  <sheetData>
    <row r="1" ht="30" customHeight="1"/>
    <row r="2" spans="1:30" s="540" customFormat="1" ht="13.5" customHeight="1">
      <c r="A2" s="538"/>
      <c r="B2" s="538"/>
      <c r="C2" s="538"/>
      <c r="D2" s="538"/>
      <c r="E2" s="1517" t="s">
        <v>1030</v>
      </c>
      <c r="F2" s="1518"/>
      <c r="G2" s="1519" t="s">
        <v>1031</v>
      </c>
      <c r="H2" s="1519"/>
      <c r="I2" s="1520" t="s">
        <v>1032</v>
      </c>
      <c r="J2" s="1521"/>
      <c r="K2" s="1521"/>
      <c r="L2" s="1521"/>
      <c r="M2" s="1521"/>
      <c r="N2" s="538"/>
      <c r="O2" s="538"/>
      <c r="P2" s="538"/>
      <c r="Q2" s="538"/>
      <c r="R2" s="538"/>
      <c r="S2" s="538"/>
      <c r="T2" s="538"/>
      <c r="U2" s="538"/>
      <c r="V2" s="538"/>
      <c r="W2" s="538"/>
      <c r="X2" s="538"/>
      <c r="Y2" s="538"/>
      <c r="Z2" s="538"/>
      <c r="AA2" s="538"/>
      <c r="AB2" s="538"/>
      <c r="AC2" s="538"/>
      <c r="AD2" s="538"/>
    </row>
    <row r="3" spans="1:30" s="540" customFormat="1" ht="13.5" customHeight="1">
      <c r="A3" s="538"/>
      <c r="B3" s="538"/>
      <c r="C3" s="538"/>
      <c r="D3" s="538"/>
      <c r="E3" s="1518"/>
      <c r="F3" s="1518"/>
      <c r="G3" s="1522" t="s">
        <v>1033</v>
      </c>
      <c r="H3" s="1522"/>
      <c r="I3" s="1521"/>
      <c r="J3" s="1521"/>
      <c r="K3" s="1521"/>
      <c r="L3" s="1521"/>
      <c r="M3" s="1521"/>
      <c r="N3" s="539"/>
      <c r="O3" s="538"/>
      <c r="P3" s="538"/>
      <c r="Q3" s="538"/>
      <c r="R3" s="538"/>
      <c r="S3" s="538"/>
      <c r="T3" s="538"/>
      <c r="U3" s="538"/>
      <c r="V3" s="538"/>
      <c r="W3" s="538"/>
      <c r="X3" s="538"/>
      <c r="Y3" s="538"/>
      <c r="Z3" s="538"/>
      <c r="AA3" s="538"/>
      <c r="AB3" s="538"/>
      <c r="AC3" s="538"/>
      <c r="AD3" s="538"/>
    </row>
    <row r="4" spans="2:18" ht="30" customHeight="1">
      <c r="B4" s="541"/>
      <c r="C4" s="541"/>
      <c r="D4" s="541"/>
      <c r="E4" s="541"/>
      <c r="F4" s="541"/>
      <c r="G4" s="541"/>
      <c r="H4" s="541"/>
      <c r="I4" s="541"/>
      <c r="J4" s="541"/>
      <c r="K4" s="541"/>
      <c r="L4" s="541"/>
      <c r="M4" s="541"/>
      <c r="N4" s="541"/>
      <c r="O4" s="541"/>
      <c r="P4" s="541"/>
      <c r="Q4" s="541"/>
      <c r="R4" s="541"/>
    </row>
    <row r="5" spans="2:17" ht="30" customHeight="1">
      <c r="B5" s="542"/>
      <c r="C5" s="542"/>
      <c r="D5" s="542"/>
      <c r="E5" s="542"/>
      <c r="F5" s="542"/>
      <c r="G5" s="542"/>
      <c r="H5" s="542"/>
      <c r="I5" s="542"/>
      <c r="J5" s="542"/>
      <c r="K5" s="542"/>
      <c r="L5" s="542"/>
      <c r="M5" s="543" t="s">
        <v>596</v>
      </c>
      <c r="N5" s="542"/>
      <c r="O5" s="542"/>
      <c r="P5" s="542"/>
      <c r="Q5" s="542"/>
    </row>
    <row r="6" spans="2:13" ht="22.5" customHeight="1">
      <c r="B6" s="1532"/>
      <c r="C6" s="1533"/>
      <c r="D6" s="1534"/>
      <c r="E6" s="1541" t="s">
        <v>1034</v>
      </c>
      <c r="F6" s="1541"/>
      <c r="G6" s="1541"/>
      <c r="H6" s="1541"/>
      <c r="I6" s="1541"/>
      <c r="J6" s="1541"/>
      <c r="K6" s="1541"/>
      <c r="L6" s="1541"/>
      <c r="M6" s="1541"/>
    </row>
    <row r="7" spans="2:13" ht="22.5" customHeight="1">
      <c r="B7" s="1535"/>
      <c r="C7" s="1536"/>
      <c r="D7" s="1537"/>
      <c r="E7" s="1542" t="s">
        <v>533</v>
      </c>
      <c r="F7" s="1526" t="s">
        <v>534</v>
      </c>
      <c r="G7" s="1527"/>
      <c r="H7" s="1526" t="s">
        <v>535</v>
      </c>
      <c r="I7" s="1544"/>
      <c r="J7" s="1544"/>
      <c r="K7" s="1527"/>
      <c r="L7" s="1523" t="s">
        <v>1035</v>
      </c>
      <c r="M7" s="1523" t="s">
        <v>1036</v>
      </c>
    </row>
    <row r="8" spans="2:13" ht="22.5" customHeight="1">
      <c r="B8" s="1535"/>
      <c r="C8" s="1536"/>
      <c r="D8" s="1537"/>
      <c r="E8" s="1543"/>
      <c r="F8" s="1523" t="s">
        <v>1037</v>
      </c>
      <c r="G8" s="1523" t="s">
        <v>1038</v>
      </c>
      <c r="H8" s="1523" t="s">
        <v>1039</v>
      </c>
      <c r="I8" s="1526" t="s">
        <v>546</v>
      </c>
      <c r="J8" s="1527"/>
      <c r="K8" s="1523" t="s">
        <v>1040</v>
      </c>
      <c r="L8" s="1545"/>
      <c r="M8" s="1545"/>
    </row>
    <row r="9" spans="2:13" s="541" customFormat="1" ht="37.5" customHeight="1">
      <c r="B9" s="1538"/>
      <c r="C9" s="1539"/>
      <c r="D9" s="1540"/>
      <c r="E9" s="1524"/>
      <c r="F9" s="1525"/>
      <c r="G9" s="1524"/>
      <c r="H9" s="1525"/>
      <c r="I9" s="544" t="s">
        <v>1041</v>
      </c>
      <c r="J9" s="544" t="s">
        <v>1042</v>
      </c>
      <c r="K9" s="1524"/>
      <c r="L9" s="1525"/>
      <c r="M9" s="1525"/>
    </row>
    <row r="10" spans="2:13" ht="22.5" customHeight="1">
      <c r="B10" s="545"/>
      <c r="C10" s="1528" t="s">
        <v>1043</v>
      </c>
      <c r="D10" s="1529"/>
      <c r="E10" s="546">
        <v>31844</v>
      </c>
      <c r="F10" s="546">
        <v>23184</v>
      </c>
      <c r="G10" s="546">
        <v>23184</v>
      </c>
      <c r="H10" s="546">
        <v>885</v>
      </c>
      <c r="I10" s="546">
        <v>8000</v>
      </c>
      <c r="J10" s="546">
        <v>6137</v>
      </c>
      <c r="K10" s="546">
        <v>15023</v>
      </c>
      <c r="L10" s="546">
        <v>-165</v>
      </c>
      <c r="M10" s="546">
        <v>69886</v>
      </c>
    </row>
    <row r="11" spans="2:13" ht="22.5" customHeight="1">
      <c r="B11" s="547"/>
      <c r="C11" s="1530" t="s">
        <v>1044</v>
      </c>
      <c r="D11" s="1531"/>
      <c r="E11" s="548"/>
      <c r="F11" s="548"/>
      <c r="G11" s="548"/>
      <c r="H11" s="548"/>
      <c r="I11" s="548"/>
      <c r="J11" s="548"/>
      <c r="K11" s="548"/>
      <c r="L11" s="548"/>
      <c r="M11" s="548"/>
    </row>
    <row r="12" spans="2:13" ht="22.5" customHeight="1">
      <c r="B12" s="549"/>
      <c r="C12" s="550"/>
      <c r="D12" s="551" t="s">
        <v>554</v>
      </c>
      <c r="E12" s="552"/>
      <c r="F12" s="552"/>
      <c r="G12" s="552"/>
      <c r="H12" s="552">
        <v>108</v>
      </c>
      <c r="I12" s="552">
        <v>4000</v>
      </c>
      <c r="J12" s="552">
        <v>-4651</v>
      </c>
      <c r="K12" s="552">
        <v>-542</v>
      </c>
      <c r="L12" s="552"/>
      <c r="M12" s="552">
        <v>-542</v>
      </c>
    </row>
    <row r="13" spans="2:13" ht="22.5" customHeight="1">
      <c r="B13" s="549"/>
      <c r="C13" s="550"/>
      <c r="D13" s="551" t="s">
        <v>556</v>
      </c>
      <c r="E13" s="552"/>
      <c r="F13" s="552"/>
      <c r="G13" s="552"/>
      <c r="H13" s="552"/>
      <c r="I13" s="552"/>
      <c r="J13" s="552">
        <v>1019</v>
      </c>
      <c r="K13" s="552">
        <v>1019</v>
      </c>
      <c r="L13" s="552"/>
      <c r="M13" s="552">
        <v>1019</v>
      </c>
    </row>
    <row r="14" spans="2:13" ht="22.5" customHeight="1">
      <c r="B14" s="549"/>
      <c r="C14" s="550"/>
      <c r="D14" s="551" t="s">
        <v>640</v>
      </c>
      <c r="E14" s="552"/>
      <c r="F14" s="552"/>
      <c r="G14" s="552"/>
      <c r="H14" s="552"/>
      <c r="I14" s="552"/>
      <c r="J14" s="552"/>
      <c r="K14" s="552"/>
      <c r="L14" s="552">
        <v>-14</v>
      </c>
      <c r="M14" s="552">
        <v>-14</v>
      </c>
    </row>
    <row r="15" spans="2:13" ht="22.5" customHeight="1">
      <c r="B15" s="549"/>
      <c r="C15" s="550"/>
      <c r="D15" s="551" t="s">
        <v>557</v>
      </c>
      <c r="E15" s="552"/>
      <c r="F15" s="552"/>
      <c r="G15" s="552"/>
      <c r="H15" s="552"/>
      <c r="I15" s="552"/>
      <c r="J15" s="552">
        <v>-0.1</v>
      </c>
      <c r="K15" s="552">
        <v>-0.1</v>
      </c>
      <c r="L15" s="552">
        <v>2</v>
      </c>
      <c r="M15" s="552">
        <v>1</v>
      </c>
    </row>
    <row r="16" spans="2:13" ht="30" customHeight="1">
      <c r="B16" s="553"/>
      <c r="C16" s="554"/>
      <c r="D16" s="555" t="s">
        <v>1045</v>
      </c>
      <c r="E16" s="556"/>
      <c r="F16" s="556"/>
      <c r="G16" s="556"/>
      <c r="H16" s="556"/>
      <c r="I16" s="556"/>
      <c r="J16" s="556"/>
      <c r="K16" s="556"/>
      <c r="L16" s="556"/>
      <c r="M16" s="556"/>
    </row>
    <row r="17" spans="2:13" ht="22.5" customHeight="1">
      <c r="B17" s="545"/>
      <c r="C17" s="1546" t="s">
        <v>1046</v>
      </c>
      <c r="D17" s="1547"/>
      <c r="E17" s="557" t="s">
        <v>1047</v>
      </c>
      <c r="F17" s="557" t="s">
        <v>1047</v>
      </c>
      <c r="G17" s="557" t="s">
        <v>1047</v>
      </c>
      <c r="H17" s="546">
        <v>108</v>
      </c>
      <c r="I17" s="546">
        <v>4000</v>
      </c>
      <c r="J17" s="546">
        <v>-3631</v>
      </c>
      <c r="K17" s="546">
        <v>476</v>
      </c>
      <c r="L17" s="546">
        <v>-12</v>
      </c>
      <c r="M17" s="546">
        <v>464</v>
      </c>
    </row>
    <row r="18" spans="2:13" ht="22.5" customHeight="1">
      <c r="B18" s="545"/>
      <c r="C18" s="1546" t="s">
        <v>1048</v>
      </c>
      <c r="D18" s="1547"/>
      <c r="E18" s="546">
        <v>31844</v>
      </c>
      <c r="F18" s="546">
        <v>23184</v>
      </c>
      <c r="G18" s="546">
        <v>23184</v>
      </c>
      <c r="H18" s="546">
        <v>994</v>
      </c>
      <c r="I18" s="546">
        <v>12000</v>
      </c>
      <c r="J18" s="546">
        <v>2506</v>
      </c>
      <c r="K18" s="546">
        <v>15500</v>
      </c>
      <c r="L18" s="546">
        <v>-178</v>
      </c>
      <c r="M18" s="546">
        <v>70351</v>
      </c>
    </row>
    <row r="19" spans="2:4" ht="22.5" customHeight="1">
      <c r="B19" s="558"/>
      <c r="C19" s="558"/>
      <c r="D19" s="558"/>
    </row>
    <row r="20" spans="2:9" ht="22.5" customHeight="1">
      <c r="B20" s="1548"/>
      <c r="C20" s="1549"/>
      <c r="D20" s="1550"/>
      <c r="E20" s="1541" t="s">
        <v>786</v>
      </c>
      <c r="F20" s="1541"/>
      <c r="G20" s="1541"/>
      <c r="H20" s="1541"/>
      <c r="I20" s="1557" t="s">
        <v>1049</v>
      </c>
    </row>
    <row r="21" spans="2:9" ht="18.75" customHeight="1">
      <c r="B21" s="1551"/>
      <c r="C21" s="1552"/>
      <c r="D21" s="1553"/>
      <c r="E21" s="1523" t="s">
        <v>1050</v>
      </c>
      <c r="F21" s="1523" t="s">
        <v>1051</v>
      </c>
      <c r="G21" s="1523" t="s">
        <v>1052</v>
      </c>
      <c r="H21" s="1523" t="s">
        <v>1053</v>
      </c>
      <c r="I21" s="1557"/>
    </row>
    <row r="22" spans="2:9" ht="15" customHeight="1">
      <c r="B22" s="1551"/>
      <c r="C22" s="1552"/>
      <c r="D22" s="1553"/>
      <c r="E22" s="1545"/>
      <c r="F22" s="1545"/>
      <c r="G22" s="1545"/>
      <c r="H22" s="1545"/>
      <c r="I22" s="1557"/>
    </row>
    <row r="23" spans="2:9" ht="15" customHeight="1">
      <c r="B23" s="1554"/>
      <c r="C23" s="1555"/>
      <c r="D23" s="1556"/>
      <c r="E23" s="1525"/>
      <c r="F23" s="1525"/>
      <c r="G23" s="1525"/>
      <c r="H23" s="1525"/>
      <c r="I23" s="1541"/>
    </row>
    <row r="24" spans="2:9" ht="22.5" customHeight="1">
      <c r="B24" s="545"/>
      <c r="C24" s="1528" t="s">
        <v>1043</v>
      </c>
      <c r="D24" s="1529"/>
      <c r="E24" s="546">
        <v>27062</v>
      </c>
      <c r="F24" s="557">
        <v>-671</v>
      </c>
      <c r="G24" s="546">
        <v>5265</v>
      </c>
      <c r="H24" s="546">
        <v>31656</v>
      </c>
      <c r="I24" s="546">
        <v>101543</v>
      </c>
    </row>
    <row r="25" spans="2:9" ht="22.5" customHeight="1">
      <c r="B25" s="547"/>
      <c r="C25" s="1530" t="s">
        <v>1044</v>
      </c>
      <c r="D25" s="1531"/>
      <c r="E25" s="548"/>
      <c r="F25" s="548"/>
      <c r="G25" s="548"/>
      <c r="H25" s="548"/>
      <c r="I25" s="548"/>
    </row>
    <row r="26" spans="2:9" ht="22.5" customHeight="1">
      <c r="B26" s="549"/>
      <c r="C26" s="550"/>
      <c r="D26" s="551" t="s">
        <v>554</v>
      </c>
      <c r="E26" s="552"/>
      <c r="F26" s="552"/>
      <c r="G26" s="552"/>
      <c r="H26" s="552"/>
      <c r="I26" s="552">
        <v>-542</v>
      </c>
    </row>
    <row r="27" spans="2:9" ht="22.5" customHeight="1">
      <c r="B27" s="549"/>
      <c r="C27" s="550"/>
      <c r="D27" s="551" t="s">
        <v>556</v>
      </c>
      <c r="E27" s="552"/>
      <c r="F27" s="552"/>
      <c r="G27" s="552"/>
      <c r="H27" s="552"/>
      <c r="I27" s="552">
        <v>1019</v>
      </c>
    </row>
    <row r="28" spans="2:9" ht="22.5" customHeight="1">
      <c r="B28" s="549"/>
      <c r="C28" s="550"/>
      <c r="D28" s="551" t="s">
        <v>640</v>
      </c>
      <c r="E28" s="552"/>
      <c r="F28" s="552"/>
      <c r="G28" s="552"/>
      <c r="H28" s="552"/>
      <c r="I28" s="552">
        <v>-14</v>
      </c>
    </row>
    <row r="29" spans="2:9" ht="22.5" customHeight="1">
      <c r="B29" s="549"/>
      <c r="C29" s="550"/>
      <c r="D29" s="551" t="s">
        <v>557</v>
      </c>
      <c r="E29" s="552"/>
      <c r="F29" s="552"/>
      <c r="G29" s="556"/>
      <c r="H29" s="552"/>
      <c r="I29" s="552">
        <v>1</v>
      </c>
    </row>
    <row r="30" spans="2:9" ht="30" customHeight="1">
      <c r="B30" s="553"/>
      <c r="C30" s="554"/>
      <c r="D30" s="555" t="s">
        <v>1045</v>
      </c>
      <c r="E30" s="556">
        <v>-7045</v>
      </c>
      <c r="F30" s="556">
        <v>78</v>
      </c>
      <c r="G30" s="559" t="s">
        <v>1054</v>
      </c>
      <c r="H30" s="556">
        <v>-6967</v>
      </c>
      <c r="I30" s="556">
        <v>-6967</v>
      </c>
    </row>
    <row r="31" spans="2:9" ht="22.5" customHeight="1">
      <c r="B31" s="545"/>
      <c r="C31" s="1546" t="s">
        <v>1046</v>
      </c>
      <c r="D31" s="1547"/>
      <c r="E31" s="546">
        <v>-7045</v>
      </c>
      <c r="F31" s="546">
        <v>78</v>
      </c>
      <c r="G31" s="557" t="s">
        <v>1047</v>
      </c>
      <c r="H31" s="546">
        <v>-6967</v>
      </c>
      <c r="I31" s="546">
        <v>-6503</v>
      </c>
    </row>
    <row r="32" spans="2:9" ht="22.5" customHeight="1">
      <c r="B32" s="545"/>
      <c r="C32" s="1546" t="s">
        <v>1048</v>
      </c>
      <c r="D32" s="1547"/>
      <c r="E32" s="546">
        <v>20016</v>
      </c>
      <c r="F32" s="546">
        <v>-593</v>
      </c>
      <c r="G32" s="546">
        <v>5265</v>
      </c>
      <c r="H32" s="546">
        <v>24688</v>
      </c>
      <c r="I32" s="546">
        <v>95039</v>
      </c>
    </row>
  </sheetData>
  <mergeCells count="31">
    <mergeCell ref="C24:D24"/>
    <mergeCell ref="C25:D25"/>
    <mergeCell ref="C31:D31"/>
    <mergeCell ref="C32:D32"/>
    <mergeCell ref="I20:I23"/>
    <mergeCell ref="E21:E23"/>
    <mergeCell ref="F21:F23"/>
    <mergeCell ref="G21:G23"/>
    <mergeCell ref="H21:H23"/>
    <mergeCell ref="C17:D17"/>
    <mergeCell ref="C18:D18"/>
    <mergeCell ref="B20:D23"/>
    <mergeCell ref="E20:H20"/>
    <mergeCell ref="C10:D10"/>
    <mergeCell ref="C11:D11"/>
    <mergeCell ref="B6:D9"/>
    <mergeCell ref="E6:M6"/>
    <mergeCell ref="E7:E9"/>
    <mergeCell ref="F7:G7"/>
    <mergeCell ref="H7:K7"/>
    <mergeCell ref="L7:L9"/>
    <mergeCell ref="M7:M9"/>
    <mergeCell ref="F8:F9"/>
    <mergeCell ref="G8:G9"/>
    <mergeCell ref="H8:H9"/>
    <mergeCell ref="I8:J8"/>
    <mergeCell ref="K8:K9"/>
    <mergeCell ref="E2:F3"/>
    <mergeCell ref="G2:H2"/>
    <mergeCell ref="I2:M3"/>
    <mergeCell ref="G3:H3"/>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24.xml><?xml version="1.0" encoding="utf-8"?>
<worksheet xmlns="http://schemas.openxmlformats.org/spreadsheetml/2006/main" xmlns:r="http://schemas.openxmlformats.org/officeDocument/2006/relationships">
  <dimension ref="B1:AN48"/>
  <sheetViews>
    <sheetView workbookViewId="0" topLeftCell="A1">
      <selection activeCell="A1" sqref="A1"/>
    </sheetView>
  </sheetViews>
  <sheetFormatPr defaultColWidth="9.00390625" defaultRowHeight="13.5"/>
  <cols>
    <col min="1" max="1" width="0.5" style="17" customWidth="1"/>
    <col min="2" max="2" width="3.875" style="17" customWidth="1"/>
    <col min="3" max="3" width="18.75390625" style="17" customWidth="1"/>
    <col min="4" max="22" width="4.375" style="17" customWidth="1"/>
    <col min="23" max="37" width="2.125" style="17" customWidth="1"/>
    <col min="38" max="39" width="2.625" style="17" customWidth="1"/>
    <col min="40" max="16384" width="9.00390625" style="17" customWidth="1"/>
  </cols>
  <sheetData>
    <row r="1" spans="2:40" ht="30" customHeight="1">
      <c r="B1" s="1558" t="s">
        <v>1055</v>
      </c>
      <c r="C1" s="1558">
        <v>0</v>
      </c>
      <c r="D1" s="1558">
        <v>0</v>
      </c>
      <c r="E1" s="488"/>
      <c r="F1" s="561" t="s">
        <v>1056</v>
      </c>
      <c r="G1" s="488"/>
      <c r="H1" s="488"/>
      <c r="I1" s="488"/>
      <c r="J1" s="488"/>
      <c r="K1" s="1559" t="s">
        <v>1057</v>
      </c>
      <c r="L1" s="1559">
        <v>0</v>
      </c>
      <c r="M1" s="1559">
        <v>0</v>
      </c>
      <c r="N1" s="1559">
        <v>0</v>
      </c>
      <c r="O1" s="1559">
        <v>0</v>
      </c>
      <c r="P1" s="1559">
        <v>0</v>
      </c>
      <c r="Q1" s="1559">
        <v>0</v>
      </c>
      <c r="R1" s="1559">
        <v>0</v>
      </c>
      <c r="S1" s="1559">
        <v>0</v>
      </c>
      <c r="T1" s="488"/>
      <c r="U1" s="488"/>
      <c r="V1" s="488"/>
      <c r="W1" s="488"/>
      <c r="X1" s="488"/>
      <c r="Y1" s="488"/>
      <c r="Z1" s="488"/>
      <c r="AA1" s="488"/>
      <c r="AB1" s="488"/>
      <c r="AC1" s="488"/>
      <c r="AD1" s="488"/>
      <c r="AE1" s="488"/>
      <c r="AF1" s="488"/>
      <c r="AG1" s="488"/>
      <c r="AH1" s="488"/>
      <c r="AI1" s="488"/>
      <c r="AJ1" s="562"/>
      <c r="AK1" s="562"/>
      <c r="AL1" s="562"/>
      <c r="AM1" s="562"/>
      <c r="AN1" s="562"/>
    </row>
    <row r="2" spans="2:35" ht="30" customHeight="1">
      <c r="B2" s="1558">
        <v>0</v>
      </c>
      <c r="C2" s="1558">
        <v>0</v>
      </c>
      <c r="D2" s="1558">
        <v>0</v>
      </c>
      <c r="E2" s="488"/>
      <c r="F2" s="561" t="s">
        <v>1058</v>
      </c>
      <c r="G2" s="488"/>
      <c r="H2" s="488"/>
      <c r="I2" s="488"/>
      <c r="J2" s="488"/>
      <c r="K2" s="1559">
        <v>0</v>
      </c>
      <c r="L2" s="1559">
        <v>0</v>
      </c>
      <c r="M2" s="1559">
        <v>0</v>
      </c>
      <c r="N2" s="1559">
        <v>0</v>
      </c>
      <c r="O2" s="1559">
        <v>0</v>
      </c>
      <c r="P2" s="1559">
        <v>0</v>
      </c>
      <c r="Q2" s="1559">
        <v>0</v>
      </c>
      <c r="R2" s="1559">
        <v>0</v>
      </c>
      <c r="S2" s="1559">
        <v>0</v>
      </c>
      <c r="T2" s="488"/>
      <c r="U2" s="488"/>
      <c r="V2" s="488"/>
      <c r="W2" s="488"/>
      <c r="X2" s="488"/>
      <c r="Y2" s="488"/>
      <c r="Z2" s="488"/>
      <c r="AA2" s="488"/>
      <c r="AB2" s="488"/>
      <c r="AC2" s="488"/>
      <c r="AD2" s="488"/>
      <c r="AE2" s="488"/>
      <c r="AF2" s="488"/>
      <c r="AG2" s="488"/>
      <c r="AH2" s="488"/>
      <c r="AI2" s="488"/>
    </row>
    <row r="3" spans="3:36" ht="35.25" customHeight="1">
      <c r="C3" s="560"/>
      <c r="D3" s="560"/>
      <c r="E3" s="560"/>
      <c r="F3" s="488"/>
      <c r="G3" s="561"/>
      <c r="H3" s="488"/>
      <c r="I3" s="488"/>
      <c r="J3" s="488"/>
      <c r="K3" s="488"/>
      <c r="L3" s="489"/>
      <c r="M3" s="489"/>
      <c r="N3" s="489"/>
      <c r="O3" s="489"/>
      <c r="P3" s="489"/>
      <c r="Q3" s="489"/>
      <c r="R3" s="489"/>
      <c r="S3" s="489"/>
      <c r="T3" s="489"/>
      <c r="U3" s="488"/>
      <c r="V3" s="488"/>
      <c r="W3" s="488"/>
      <c r="X3" s="488"/>
      <c r="Y3" s="488"/>
      <c r="Z3" s="488"/>
      <c r="AA3" s="488"/>
      <c r="AB3" s="488"/>
      <c r="AC3" s="488"/>
      <c r="AD3" s="488"/>
      <c r="AE3" s="488"/>
      <c r="AF3" s="488"/>
      <c r="AG3" s="488"/>
      <c r="AH3" s="488"/>
      <c r="AI3" s="488"/>
      <c r="AJ3" s="488"/>
    </row>
    <row r="4" spans="19:22" ht="13.5" customHeight="1">
      <c r="S4" s="563" t="s">
        <v>1059</v>
      </c>
      <c r="V4" s="563"/>
    </row>
    <row r="5" spans="2:19" ht="18" customHeight="1">
      <c r="B5" s="341"/>
      <c r="C5" s="252"/>
      <c r="D5" s="1560" t="s">
        <v>648</v>
      </c>
      <c r="E5" s="1561"/>
      <c r="F5" s="1561"/>
      <c r="G5" s="1561"/>
      <c r="H5" s="1561"/>
      <c r="I5" s="1561"/>
      <c r="J5" s="1561"/>
      <c r="K5" s="1561"/>
      <c r="L5" s="1561"/>
      <c r="M5" s="1561"/>
      <c r="N5" s="1561"/>
      <c r="O5" s="1561"/>
      <c r="P5" s="1561"/>
      <c r="Q5" s="1561"/>
      <c r="R5" s="1561"/>
      <c r="S5" s="1562"/>
    </row>
    <row r="6" spans="2:19" ht="18" customHeight="1">
      <c r="B6" s="343"/>
      <c r="C6" s="13"/>
      <c r="D6" s="1563" t="s">
        <v>653</v>
      </c>
      <c r="E6" s="1564"/>
      <c r="F6" s="1560" t="s">
        <v>650</v>
      </c>
      <c r="G6" s="1561"/>
      <c r="H6" s="1561"/>
      <c r="I6" s="1562"/>
      <c r="J6" s="1560" t="s">
        <v>697</v>
      </c>
      <c r="K6" s="1561"/>
      <c r="L6" s="1561"/>
      <c r="M6" s="1561"/>
      <c r="N6" s="1561"/>
      <c r="O6" s="1562"/>
      <c r="P6" s="1474" t="s">
        <v>656</v>
      </c>
      <c r="Q6" s="1569"/>
      <c r="R6" s="1474" t="s">
        <v>1060</v>
      </c>
      <c r="S6" s="1569"/>
    </row>
    <row r="7" spans="2:19" ht="18" customHeight="1">
      <c r="B7" s="343"/>
      <c r="C7" s="13"/>
      <c r="D7" s="1565"/>
      <c r="E7" s="1566"/>
      <c r="F7" s="1474" t="s">
        <v>698</v>
      </c>
      <c r="G7" s="1569"/>
      <c r="H7" s="1474" t="s">
        <v>1061</v>
      </c>
      <c r="I7" s="1569"/>
      <c r="J7" s="1570" t="s">
        <v>701</v>
      </c>
      <c r="K7" s="1564"/>
      <c r="L7" s="1571" t="s">
        <v>702</v>
      </c>
      <c r="M7" s="1572"/>
      <c r="N7" s="1570" t="s">
        <v>1062</v>
      </c>
      <c r="O7" s="1564"/>
      <c r="P7" s="1569"/>
      <c r="Q7" s="1569"/>
      <c r="R7" s="1569"/>
      <c r="S7" s="1569"/>
    </row>
    <row r="8" spans="2:19" ht="24" customHeight="1">
      <c r="B8" s="343"/>
      <c r="C8" s="13"/>
      <c r="D8" s="1567"/>
      <c r="E8" s="1568"/>
      <c r="F8" s="1569"/>
      <c r="G8" s="1569"/>
      <c r="H8" s="1569"/>
      <c r="I8" s="1569"/>
      <c r="J8" s="1567"/>
      <c r="K8" s="1568"/>
      <c r="L8" s="1573"/>
      <c r="M8" s="1574"/>
      <c r="N8" s="1567"/>
      <c r="O8" s="1568"/>
      <c r="P8" s="1569"/>
      <c r="Q8" s="1569"/>
      <c r="R8" s="1569"/>
      <c r="S8" s="1569"/>
    </row>
    <row r="9" spans="2:19" ht="18" customHeight="1">
      <c r="B9" s="564" t="s">
        <v>1063</v>
      </c>
      <c r="C9" s="565"/>
      <c r="D9" s="1575">
        <v>22461</v>
      </c>
      <c r="E9" s="1576">
        <v>0</v>
      </c>
      <c r="F9" s="1575">
        <v>17761</v>
      </c>
      <c r="G9" s="1576">
        <v>81</v>
      </c>
      <c r="H9" s="1575">
        <v>17761</v>
      </c>
      <c r="I9" s="1576"/>
      <c r="J9" s="1575">
        <v>6434</v>
      </c>
      <c r="K9" s="1576">
        <v>0</v>
      </c>
      <c r="L9" s="1575">
        <f>6108+591+15844+1</f>
        <v>22544</v>
      </c>
      <c r="M9" s="1576">
        <v>0</v>
      </c>
      <c r="N9" s="1575">
        <v>28979</v>
      </c>
      <c r="O9" s="1576"/>
      <c r="P9" s="1575">
        <v>-144</v>
      </c>
      <c r="Q9" s="1576">
        <v>0</v>
      </c>
      <c r="R9" s="1575">
        <v>69058</v>
      </c>
      <c r="S9" s="1576"/>
    </row>
    <row r="10" spans="2:19" ht="18" customHeight="1">
      <c r="B10" s="566" t="s">
        <v>1064</v>
      </c>
      <c r="C10" s="567"/>
      <c r="D10" s="1577"/>
      <c r="E10" s="1578"/>
      <c r="F10" s="1577"/>
      <c r="G10" s="1578"/>
      <c r="H10" s="1577"/>
      <c r="I10" s="1578"/>
      <c r="J10" s="1577"/>
      <c r="K10" s="1578"/>
      <c r="L10" s="1577"/>
      <c r="M10" s="1578"/>
      <c r="N10" s="1577"/>
      <c r="O10" s="1578"/>
      <c r="P10" s="1577"/>
      <c r="Q10" s="1578"/>
      <c r="R10" s="1579"/>
      <c r="S10" s="1580"/>
    </row>
    <row r="11" spans="2:19" ht="18" customHeight="1">
      <c r="B11" s="568"/>
      <c r="C11" s="569" t="s">
        <v>629</v>
      </c>
      <c r="D11" s="1581"/>
      <c r="E11" s="1582"/>
      <c r="F11" s="1581"/>
      <c r="G11" s="1582"/>
      <c r="H11" s="1581"/>
      <c r="I11" s="1582"/>
      <c r="J11" s="1581"/>
      <c r="K11" s="1582"/>
      <c r="L11" s="1581">
        <v>-460</v>
      </c>
      <c r="M11" s="1582">
        <v>0</v>
      </c>
      <c r="N11" s="1581">
        <v>-460</v>
      </c>
      <c r="O11" s="1582"/>
      <c r="P11" s="1581"/>
      <c r="Q11" s="1582"/>
      <c r="R11" s="1581">
        <v>-460</v>
      </c>
      <c r="S11" s="1582"/>
    </row>
    <row r="12" spans="2:19" ht="18" customHeight="1" hidden="1">
      <c r="B12" s="570"/>
      <c r="C12" s="569" t="s">
        <v>1065</v>
      </c>
      <c r="D12" s="1581"/>
      <c r="E12" s="1582"/>
      <c r="F12" s="1581"/>
      <c r="G12" s="1582"/>
      <c r="H12" s="1581"/>
      <c r="I12" s="1582"/>
      <c r="J12" s="1581"/>
      <c r="K12" s="1582"/>
      <c r="L12" s="1581"/>
      <c r="M12" s="1582"/>
      <c r="N12" s="1581"/>
      <c r="O12" s="1582"/>
      <c r="P12" s="1581"/>
      <c r="Q12" s="1582"/>
      <c r="R12" s="1581"/>
      <c r="S12" s="1582"/>
    </row>
    <row r="13" spans="2:19" ht="18" customHeight="1">
      <c r="B13" s="570"/>
      <c r="C13" s="569" t="s">
        <v>615</v>
      </c>
      <c r="D13" s="1581"/>
      <c r="E13" s="1582"/>
      <c r="F13" s="1581"/>
      <c r="G13" s="1582"/>
      <c r="H13" s="1581"/>
      <c r="I13" s="1582"/>
      <c r="J13" s="1581"/>
      <c r="K13" s="1582"/>
      <c r="L13" s="1581">
        <v>2007</v>
      </c>
      <c r="M13" s="1582">
        <v>0</v>
      </c>
      <c r="N13" s="1581">
        <v>2007</v>
      </c>
      <c r="O13" s="1582"/>
      <c r="P13" s="1581"/>
      <c r="Q13" s="1582"/>
      <c r="R13" s="1581">
        <v>2007</v>
      </c>
      <c r="S13" s="1582"/>
    </row>
    <row r="14" spans="2:19" ht="18" customHeight="1">
      <c r="B14" s="570"/>
      <c r="C14" s="569" t="s">
        <v>616</v>
      </c>
      <c r="D14" s="1581"/>
      <c r="E14" s="1582"/>
      <c r="F14" s="1581"/>
      <c r="G14" s="1582"/>
      <c r="H14" s="1581"/>
      <c r="I14" s="1582"/>
      <c r="J14" s="1581"/>
      <c r="K14" s="1582"/>
      <c r="L14" s="1581"/>
      <c r="M14" s="1582">
        <v>0</v>
      </c>
      <c r="N14" s="1581">
        <v>0</v>
      </c>
      <c r="O14" s="1582"/>
      <c r="P14" s="1581">
        <v>-14</v>
      </c>
      <c r="Q14" s="1582">
        <v>0</v>
      </c>
      <c r="R14" s="1581">
        <v>-14</v>
      </c>
      <c r="S14" s="1582"/>
    </row>
    <row r="15" spans="2:19" ht="18" customHeight="1">
      <c r="B15" s="570"/>
      <c r="C15" s="569" t="s">
        <v>1066</v>
      </c>
      <c r="D15" s="1581"/>
      <c r="E15" s="1582"/>
      <c r="F15" s="1581"/>
      <c r="G15" s="1582"/>
      <c r="H15" s="1581"/>
      <c r="I15" s="1582"/>
      <c r="J15" s="1581"/>
      <c r="K15" s="1582"/>
      <c r="L15" s="1581">
        <v>106</v>
      </c>
      <c r="M15" s="1582">
        <v>0</v>
      </c>
      <c r="N15" s="1581">
        <v>106</v>
      </c>
      <c r="O15" s="1582"/>
      <c r="P15" s="1581"/>
      <c r="Q15" s="1582"/>
      <c r="R15" s="1581">
        <v>106</v>
      </c>
      <c r="S15" s="1582"/>
    </row>
    <row r="16" spans="2:19" ht="30" customHeight="1">
      <c r="B16" s="571"/>
      <c r="C16" s="572" t="s">
        <v>717</v>
      </c>
      <c r="D16" s="1583"/>
      <c r="E16" s="1584"/>
      <c r="F16" s="1583"/>
      <c r="G16" s="1584"/>
      <c r="H16" s="1585"/>
      <c r="I16" s="1586"/>
      <c r="J16" s="1585"/>
      <c r="K16" s="1586"/>
      <c r="L16" s="1587"/>
      <c r="M16" s="1588"/>
      <c r="N16" s="1585"/>
      <c r="O16" s="1586"/>
      <c r="P16" s="1583"/>
      <c r="Q16" s="1584"/>
      <c r="R16" s="1585"/>
      <c r="S16" s="1586"/>
    </row>
    <row r="17" spans="2:19" ht="18" customHeight="1">
      <c r="B17" s="573" t="s">
        <v>1067</v>
      </c>
      <c r="C17" s="574"/>
      <c r="D17" s="1589">
        <v>0</v>
      </c>
      <c r="E17" s="1590"/>
      <c r="F17" s="1589">
        <v>0</v>
      </c>
      <c r="G17" s="1590"/>
      <c r="H17" s="1589">
        <v>0</v>
      </c>
      <c r="I17" s="1590"/>
      <c r="J17" s="1589">
        <v>0</v>
      </c>
      <c r="K17" s="1590"/>
      <c r="L17" s="1575">
        <v>1654</v>
      </c>
      <c r="M17" s="1576"/>
      <c r="N17" s="1575">
        <v>1654</v>
      </c>
      <c r="O17" s="1576"/>
      <c r="P17" s="1575">
        <v>-14</v>
      </c>
      <c r="Q17" s="1576"/>
      <c r="R17" s="1575">
        <v>1640</v>
      </c>
      <c r="S17" s="1576"/>
    </row>
    <row r="18" spans="2:19" ht="18" customHeight="1">
      <c r="B18" s="575" t="s">
        <v>1068</v>
      </c>
      <c r="C18" s="576"/>
      <c r="D18" s="1575">
        <v>22461</v>
      </c>
      <c r="E18" s="1576"/>
      <c r="F18" s="1575">
        <v>17761</v>
      </c>
      <c r="G18" s="1576"/>
      <c r="H18" s="1575">
        <v>17761</v>
      </c>
      <c r="I18" s="1576"/>
      <c r="J18" s="1575">
        <v>6434</v>
      </c>
      <c r="K18" s="1576"/>
      <c r="L18" s="1575">
        <f>7763+591+15844+1</f>
        <v>24199</v>
      </c>
      <c r="M18" s="1576"/>
      <c r="N18" s="1575">
        <v>30634</v>
      </c>
      <c r="O18" s="1576"/>
      <c r="P18" s="1575">
        <v>-158</v>
      </c>
      <c r="Q18" s="1576"/>
      <c r="R18" s="1575">
        <v>70698</v>
      </c>
      <c r="S18" s="1576"/>
    </row>
    <row r="19" spans="4:22" ht="15" customHeight="1">
      <c r="D19" s="577"/>
      <c r="E19" s="577"/>
      <c r="F19" s="577"/>
      <c r="G19" s="577"/>
      <c r="H19" s="577"/>
      <c r="I19" s="577"/>
      <c r="J19" s="577"/>
      <c r="K19" s="577"/>
      <c r="L19" s="577"/>
      <c r="M19" s="577"/>
      <c r="N19" s="577"/>
      <c r="O19" s="577"/>
      <c r="P19" s="577"/>
      <c r="Q19" s="577"/>
      <c r="R19" s="577"/>
      <c r="S19" s="577"/>
      <c r="T19" s="577"/>
      <c r="U19" s="577"/>
      <c r="V19" s="577"/>
    </row>
    <row r="20" spans="4:22" ht="17.25" customHeight="1">
      <c r="D20" s="577"/>
      <c r="E20" s="577"/>
      <c r="F20" s="577"/>
      <c r="G20" s="577"/>
      <c r="H20" s="577"/>
      <c r="I20" s="577"/>
      <c r="J20" s="577"/>
      <c r="K20" s="577"/>
      <c r="L20" s="577"/>
      <c r="M20" s="577"/>
      <c r="N20" s="577"/>
      <c r="O20" s="577"/>
      <c r="P20" s="577"/>
      <c r="Q20" s="577"/>
      <c r="R20" s="578"/>
      <c r="S20" s="577"/>
      <c r="T20" s="577"/>
      <c r="U20" s="577"/>
      <c r="V20" s="577"/>
    </row>
    <row r="21" spans="2:22" ht="18" customHeight="1">
      <c r="B21" s="341"/>
      <c r="C21" s="252"/>
      <c r="D21" s="579" t="s">
        <v>821</v>
      </c>
      <c r="E21" s="580"/>
      <c r="F21" s="580"/>
      <c r="G21" s="580"/>
      <c r="H21" s="580"/>
      <c r="I21" s="580"/>
      <c r="J21" s="580"/>
      <c r="K21" s="580"/>
      <c r="L21" s="580"/>
      <c r="M21" s="580"/>
      <c r="N21" s="580"/>
      <c r="O21" s="581"/>
      <c r="P21" s="1570" t="s">
        <v>660</v>
      </c>
      <c r="Q21" s="1591"/>
      <c r="R21" s="1591"/>
      <c r="S21" s="582"/>
      <c r="T21" s="583"/>
      <c r="U21" s="577"/>
      <c r="V21" s="577"/>
    </row>
    <row r="22" spans="2:22" ht="39.75" customHeight="1">
      <c r="B22" s="343"/>
      <c r="C22" s="13"/>
      <c r="D22" s="584" t="s">
        <v>1069</v>
      </c>
      <c r="E22" s="580"/>
      <c r="F22" s="581"/>
      <c r="G22" s="584" t="s">
        <v>1070</v>
      </c>
      <c r="H22" s="580"/>
      <c r="I22" s="581"/>
      <c r="J22" s="584" t="s">
        <v>1071</v>
      </c>
      <c r="K22" s="580"/>
      <c r="L22" s="581"/>
      <c r="M22" s="584" t="s">
        <v>1072</v>
      </c>
      <c r="N22" s="580"/>
      <c r="O22" s="581"/>
      <c r="P22" s="1567"/>
      <c r="Q22" s="1592"/>
      <c r="R22" s="1592"/>
      <c r="S22" s="585"/>
      <c r="T22" s="583"/>
      <c r="U22" s="577"/>
      <c r="V22" s="577"/>
    </row>
    <row r="23" spans="2:22" ht="18" customHeight="1">
      <c r="B23" s="564" t="s">
        <v>1063</v>
      </c>
      <c r="C23" s="565"/>
      <c r="D23" s="1575">
        <v>11407</v>
      </c>
      <c r="E23" s="1593"/>
      <c r="F23" s="1576"/>
      <c r="G23" s="1575">
        <v>-579</v>
      </c>
      <c r="H23" s="1593"/>
      <c r="I23" s="1576"/>
      <c r="J23" s="1575">
        <v>3507</v>
      </c>
      <c r="K23" s="1593"/>
      <c r="L23" s="1576"/>
      <c r="M23" s="1575">
        <v>14336</v>
      </c>
      <c r="N23" s="1593"/>
      <c r="O23" s="1576"/>
      <c r="P23" s="1575">
        <v>83394</v>
      </c>
      <c r="Q23" s="1593"/>
      <c r="R23" s="1593"/>
      <c r="S23" s="586"/>
      <c r="T23" s="587"/>
      <c r="U23" s="577"/>
      <c r="V23" s="577"/>
    </row>
    <row r="24" spans="2:22" ht="18" customHeight="1">
      <c r="B24" s="588" t="s">
        <v>1064</v>
      </c>
      <c r="C24" s="567"/>
      <c r="D24" s="1579"/>
      <c r="E24" s="1594"/>
      <c r="F24" s="1580"/>
      <c r="G24" s="1579"/>
      <c r="H24" s="1594"/>
      <c r="I24" s="1580"/>
      <c r="J24" s="1579"/>
      <c r="K24" s="1594"/>
      <c r="L24" s="1580"/>
      <c r="M24" s="1579"/>
      <c r="N24" s="1594"/>
      <c r="O24" s="1580"/>
      <c r="P24" s="1579"/>
      <c r="Q24" s="1594"/>
      <c r="R24" s="1594"/>
      <c r="S24" s="585"/>
      <c r="T24" s="583"/>
      <c r="U24" s="577"/>
      <c r="V24" s="577"/>
    </row>
    <row r="25" spans="2:22" ht="18" customHeight="1">
      <c r="B25" s="570"/>
      <c r="C25" s="569" t="s">
        <v>629</v>
      </c>
      <c r="D25" s="1581"/>
      <c r="E25" s="1595"/>
      <c r="F25" s="1582"/>
      <c r="G25" s="1581"/>
      <c r="H25" s="1595"/>
      <c r="I25" s="1582"/>
      <c r="J25" s="1581"/>
      <c r="K25" s="1595"/>
      <c r="L25" s="1582"/>
      <c r="M25" s="1581"/>
      <c r="N25" s="1595"/>
      <c r="O25" s="1582"/>
      <c r="P25" s="1581">
        <v>-460</v>
      </c>
      <c r="Q25" s="1596"/>
      <c r="R25" s="1596"/>
      <c r="S25" s="586"/>
      <c r="T25" s="583"/>
      <c r="U25" s="577"/>
      <c r="V25" s="577"/>
    </row>
    <row r="26" spans="2:22" ht="18" customHeight="1" hidden="1">
      <c r="B26" s="570"/>
      <c r="C26" s="569" t="s">
        <v>1065</v>
      </c>
      <c r="D26" s="1581"/>
      <c r="E26" s="1595"/>
      <c r="F26" s="1582"/>
      <c r="G26" s="1581"/>
      <c r="H26" s="1595"/>
      <c r="I26" s="1582"/>
      <c r="J26" s="1581"/>
      <c r="K26" s="1595"/>
      <c r="L26" s="1582"/>
      <c r="M26" s="1581"/>
      <c r="N26" s="1595"/>
      <c r="O26" s="1582"/>
      <c r="P26" s="1581"/>
      <c r="Q26" s="1596"/>
      <c r="R26" s="1596"/>
      <c r="S26" s="586"/>
      <c r="T26" s="583"/>
      <c r="U26" s="577"/>
      <c r="V26" s="577"/>
    </row>
    <row r="27" spans="2:22" ht="18" customHeight="1">
      <c r="B27" s="570"/>
      <c r="C27" s="569" t="s">
        <v>615</v>
      </c>
      <c r="D27" s="1581"/>
      <c r="E27" s="1595"/>
      <c r="F27" s="1582"/>
      <c r="G27" s="1581"/>
      <c r="H27" s="1595"/>
      <c r="I27" s="1582"/>
      <c r="J27" s="1581"/>
      <c r="K27" s="1595"/>
      <c r="L27" s="1582"/>
      <c r="M27" s="1581"/>
      <c r="N27" s="1595"/>
      <c r="O27" s="1582"/>
      <c r="P27" s="1581">
        <v>2007</v>
      </c>
      <c r="Q27" s="1596"/>
      <c r="R27" s="1596"/>
      <c r="S27" s="586"/>
      <c r="T27" s="583"/>
      <c r="U27" s="577"/>
      <c r="V27" s="577"/>
    </row>
    <row r="28" spans="2:22" ht="18" customHeight="1">
      <c r="B28" s="570"/>
      <c r="C28" s="569" t="s">
        <v>616</v>
      </c>
      <c r="D28" s="1581"/>
      <c r="E28" s="1595"/>
      <c r="F28" s="1582"/>
      <c r="G28" s="1581"/>
      <c r="H28" s="1595"/>
      <c r="I28" s="1582"/>
      <c r="J28" s="1581"/>
      <c r="K28" s="1595"/>
      <c r="L28" s="1582"/>
      <c r="M28" s="1581"/>
      <c r="N28" s="1595"/>
      <c r="O28" s="1582"/>
      <c r="P28" s="1581">
        <v>-14</v>
      </c>
      <c r="Q28" s="1596"/>
      <c r="R28" s="1596"/>
      <c r="S28" s="586"/>
      <c r="T28" s="583"/>
      <c r="U28" s="577"/>
      <c r="V28" s="577"/>
    </row>
    <row r="29" spans="2:22" ht="18" customHeight="1">
      <c r="B29" s="570"/>
      <c r="C29" s="569" t="s">
        <v>1066</v>
      </c>
      <c r="D29" s="1581"/>
      <c r="E29" s="1595"/>
      <c r="F29" s="1582"/>
      <c r="G29" s="1581"/>
      <c r="H29" s="1595"/>
      <c r="I29" s="1582"/>
      <c r="J29" s="1581"/>
      <c r="K29" s="1595"/>
      <c r="L29" s="1582"/>
      <c r="M29" s="1581"/>
      <c r="N29" s="1595"/>
      <c r="O29" s="1582"/>
      <c r="P29" s="1581">
        <v>106</v>
      </c>
      <c r="Q29" s="1596"/>
      <c r="R29" s="1596"/>
      <c r="S29" s="586"/>
      <c r="T29" s="583"/>
      <c r="U29" s="577"/>
      <c r="V29" s="577"/>
    </row>
    <row r="30" spans="2:22" ht="30" customHeight="1">
      <c r="B30" s="571"/>
      <c r="C30" s="572" t="s">
        <v>717</v>
      </c>
      <c r="D30" s="1583">
        <v>-5204</v>
      </c>
      <c r="E30" s="1602"/>
      <c r="F30" s="1584"/>
      <c r="G30" s="1583">
        <v>32</v>
      </c>
      <c r="H30" s="1602"/>
      <c r="I30" s="1584"/>
      <c r="J30" s="1583">
        <v>-106</v>
      </c>
      <c r="K30" s="1602"/>
      <c r="L30" s="1584"/>
      <c r="M30" s="1581">
        <v>-5279</v>
      </c>
      <c r="N30" s="1595"/>
      <c r="O30" s="1582"/>
      <c r="P30" s="1597">
        <v>-5279</v>
      </c>
      <c r="Q30" s="1598"/>
      <c r="R30" s="1598"/>
      <c r="S30" s="586"/>
      <c r="T30" s="583"/>
      <c r="U30" s="577"/>
      <c r="V30" s="577"/>
    </row>
    <row r="31" spans="2:22" ht="18" customHeight="1">
      <c r="B31" s="573" t="s">
        <v>1067</v>
      </c>
      <c r="C31" s="574"/>
      <c r="D31" s="1575">
        <v>-5204</v>
      </c>
      <c r="E31" s="1593"/>
      <c r="F31" s="1576"/>
      <c r="G31" s="1575">
        <v>32</v>
      </c>
      <c r="H31" s="1593"/>
      <c r="I31" s="1576"/>
      <c r="J31" s="1575">
        <v>-106</v>
      </c>
      <c r="K31" s="1593"/>
      <c r="L31" s="1576"/>
      <c r="M31" s="1575">
        <v>-5279</v>
      </c>
      <c r="N31" s="1593"/>
      <c r="O31" s="1576"/>
      <c r="P31" s="1599">
        <v>-3639</v>
      </c>
      <c r="Q31" s="1600"/>
      <c r="R31" s="1601"/>
      <c r="S31" s="586"/>
      <c r="T31" s="583"/>
      <c r="U31" s="577"/>
      <c r="V31" s="577"/>
    </row>
    <row r="32" spans="2:22" ht="18" customHeight="1">
      <c r="B32" s="575" t="s">
        <v>1068</v>
      </c>
      <c r="C32" s="576"/>
      <c r="D32" s="1575">
        <v>6202</v>
      </c>
      <c r="E32" s="1593"/>
      <c r="F32" s="1576"/>
      <c r="G32" s="1575">
        <v>-547</v>
      </c>
      <c r="H32" s="1593"/>
      <c r="I32" s="1576"/>
      <c r="J32" s="1575">
        <v>3401</v>
      </c>
      <c r="K32" s="1593"/>
      <c r="L32" s="1576"/>
      <c r="M32" s="1575">
        <v>9056</v>
      </c>
      <c r="N32" s="1593"/>
      <c r="O32" s="1576"/>
      <c r="P32" s="1575">
        <v>79754</v>
      </c>
      <c r="Q32" s="1593"/>
      <c r="R32" s="1593"/>
      <c r="S32" s="586"/>
      <c r="T32" s="587"/>
      <c r="U32" s="577"/>
      <c r="V32" s="577"/>
    </row>
    <row r="33" ht="10.5" customHeight="1"/>
    <row r="34" s="11" customFormat="1" ht="12">
      <c r="B34" s="46" t="s">
        <v>1073</v>
      </c>
    </row>
    <row r="35" spans="2:3" s="11" customFormat="1" ht="12">
      <c r="B35" s="589" t="s">
        <v>1074</v>
      </c>
      <c r="C35" s="11" t="s">
        <v>1075</v>
      </c>
    </row>
    <row r="36" spans="18:22" s="11" customFormat="1" ht="12">
      <c r="R36" s="590" t="s">
        <v>1076</v>
      </c>
      <c r="V36" s="590"/>
    </row>
    <row r="37" spans="2:18" s="11" customFormat="1" ht="15" customHeight="1">
      <c r="B37" s="341"/>
      <c r="C37" s="342"/>
      <c r="D37" s="1603" t="s">
        <v>1077</v>
      </c>
      <c r="E37" s="1604"/>
      <c r="F37" s="1605"/>
      <c r="G37" s="1603" t="s">
        <v>794</v>
      </c>
      <c r="H37" s="1604"/>
      <c r="I37" s="1605"/>
      <c r="J37" s="1603" t="s">
        <v>794</v>
      </c>
      <c r="K37" s="1604"/>
      <c r="L37" s="1605"/>
      <c r="M37" s="1606" t="s">
        <v>1078</v>
      </c>
      <c r="N37" s="1607"/>
      <c r="O37" s="1608"/>
      <c r="P37" s="1603" t="s">
        <v>1079</v>
      </c>
      <c r="Q37" s="1604"/>
      <c r="R37" s="1605"/>
    </row>
    <row r="38" spans="2:18" s="11" customFormat="1" ht="16.5" customHeight="1">
      <c r="B38" s="348"/>
      <c r="C38" s="349"/>
      <c r="D38" s="1609" t="s">
        <v>1080</v>
      </c>
      <c r="E38" s="1610"/>
      <c r="F38" s="1611"/>
      <c r="G38" s="1609" t="s">
        <v>1081</v>
      </c>
      <c r="H38" s="1610"/>
      <c r="I38" s="1611"/>
      <c r="J38" s="1609" t="s">
        <v>1082</v>
      </c>
      <c r="K38" s="1610"/>
      <c r="L38" s="1611"/>
      <c r="M38" s="1609" t="s">
        <v>1080</v>
      </c>
      <c r="N38" s="1610"/>
      <c r="O38" s="1611"/>
      <c r="P38" s="348"/>
      <c r="Q38" s="591"/>
      <c r="R38" s="349"/>
    </row>
    <row r="39" spans="2:18" s="11" customFormat="1" ht="18" customHeight="1">
      <c r="B39" s="588" t="s">
        <v>1083</v>
      </c>
      <c r="C39" s="592"/>
      <c r="D39" s="593"/>
      <c r="E39" s="307"/>
      <c r="F39" s="594"/>
      <c r="G39" s="593"/>
      <c r="H39" s="307"/>
      <c r="I39" s="594"/>
      <c r="J39" s="593"/>
      <c r="K39" s="307"/>
      <c r="L39" s="594"/>
      <c r="M39" s="593"/>
      <c r="N39" s="307"/>
      <c r="O39" s="594"/>
      <c r="P39" s="593"/>
      <c r="Q39" s="307"/>
      <c r="R39" s="594"/>
    </row>
    <row r="40" spans="2:18" s="11" customFormat="1" ht="18" customHeight="1">
      <c r="B40" s="564"/>
      <c r="C40" s="595" t="s">
        <v>1084</v>
      </c>
      <c r="D40" s="209"/>
      <c r="E40" s="1270">
        <v>352</v>
      </c>
      <c r="F40" s="1271"/>
      <c r="G40" s="209"/>
      <c r="H40" s="1612">
        <v>38</v>
      </c>
      <c r="I40" s="1613"/>
      <c r="J40" s="209"/>
      <c r="K40" s="1612">
        <v>0</v>
      </c>
      <c r="L40" s="1613"/>
      <c r="M40" s="209"/>
      <c r="N40" s="1612">
        <v>391</v>
      </c>
      <c r="O40" s="1613"/>
      <c r="P40" s="593"/>
      <c r="Q40" s="307" t="s">
        <v>1085</v>
      </c>
      <c r="R40" s="594"/>
    </row>
    <row r="41" spans="2:18" s="11" customFormat="1" ht="18" customHeight="1">
      <c r="B41" s="564"/>
      <c r="C41" s="595" t="s">
        <v>1086</v>
      </c>
      <c r="D41" s="209"/>
      <c r="E41" s="1270">
        <v>352</v>
      </c>
      <c r="F41" s="1271"/>
      <c r="G41" s="209"/>
      <c r="H41" s="1612">
        <v>38</v>
      </c>
      <c r="I41" s="1613"/>
      <c r="J41" s="209"/>
      <c r="K41" s="1612">
        <v>0</v>
      </c>
      <c r="L41" s="1613"/>
      <c r="M41" s="209"/>
      <c r="N41" s="1612">
        <v>391</v>
      </c>
      <c r="O41" s="1613"/>
      <c r="P41" s="593"/>
      <c r="Q41" s="307"/>
      <c r="R41" s="594"/>
    </row>
    <row r="42" spans="2:3" s="11" customFormat="1" ht="12">
      <c r="B42" s="13" t="s">
        <v>1085</v>
      </c>
      <c r="C42" s="13" t="s">
        <v>1087</v>
      </c>
    </row>
    <row r="43" spans="2:3" ht="13.5">
      <c r="B43" s="12"/>
      <c r="C43" s="12"/>
    </row>
    <row r="44" ht="13.5">
      <c r="B44" s="174"/>
    </row>
    <row r="45" ht="13.5">
      <c r="B45" s="174"/>
    </row>
    <row r="46" ht="13.5">
      <c r="B46" s="174"/>
    </row>
    <row r="47" ht="13.5">
      <c r="B47" s="174"/>
    </row>
    <row r="48" ht="13.5">
      <c r="B48" s="174"/>
    </row>
  </sheetData>
  <mergeCells count="161">
    <mergeCell ref="E41:F41"/>
    <mergeCell ref="H41:I41"/>
    <mergeCell ref="K41:L41"/>
    <mergeCell ref="N41:O41"/>
    <mergeCell ref="E40:F40"/>
    <mergeCell ref="H40:I40"/>
    <mergeCell ref="K40:L40"/>
    <mergeCell ref="N40:O40"/>
    <mergeCell ref="D38:F38"/>
    <mergeCell ref="G38:I38"/>
    <mergeCell ref="J38:L38"/>
    <mergeCell ref="M38:O38"/>
    <mergeCell ref="P32:R32"/>
    <mergeCell ref="D37:F37"/>
    <mergeCell ref="G37:I37"/>
    <mergeCell ref="J37:L37"/>
    <mergeCell ref="M37:O37"/>
    <mergeCell ref="P37:R37"/>
    <mergeCell ref="D32:F32"/>
    <mergeCell ref="G32:I32"/>
    <mergeCell ref="J32:L32"/>
    <mergeCell ref="M32:O32"/>
    <mergeCell ref="P30:R30"/>
    <mergeCell ref="D31:F31"/>
    <mergeCell ref="G31:I31"/>
    <mergeCell ref="J31:L31"/>
    <mergeCell ref="M31:O31"/>
    <mergeCell ref="P31:R31"/>
    <mergeCell ref="D30:F30"/>
    <mergeCell ref="G30:I30"/>
    <mergeCell ref="J30:L30"/>
    <mergeCell ref="M30:O30"/>
    <mergeCell ref="P28:R28"/>
    <mergeCell ref="D29:F29"/>
    <mergeCell ref="G29:I29"/>
    <mergeCell ref="J29:L29"/>
    <mergeCell ref="M29:O29"/>
    <mergeCell ref="P29:R29"/>
    <mergeCell ref="D28:F28"/>
    <mergeCell ref="G28:I28"/>
    <mergeCell ref="J28:L28"/>
    <mergeCell ref="M28:O28"/>
    <mergeCell ref="P26:R26"/>
    <mergeCell ref="D27:F27"/>
    <mergeCell ref="G27:I27"/>
    <mergeCell ref="J27:L27"/>
    <mergeCell ref="M27:O27"/>
    <mergeCell ref="P27:R27"/>
    <mergeCell ref="D26:F26"/>
    <mergeCell ref="G26:I26"/>
    <mergeCell ref="J26:L26"/>
    <mergeCell ref="M26:O26"/>
    <mergeCell ref="P24:R24"/>
    <mergeCell ref="D25:F25"/>
    <mergeCell ref="G25:I25"/>
    <mergeCell ref="J25:L25"/>
    <mergeCell ref="M25:O25"/>
    <mergeCell ref="P25:R25"/>
    <mergeCell ref="D24:F24"/>
    <mergeCell ref="G24:I24"/>
    <mergeCell ref="J24:L24"/>
    <mergeCell ref="M24:O24"/>
    <mergeCell ref="P21:R22"/>
    <mergeCell ref="D23:F23"/>
    <mergeCell ref="G23:I23"/>
    <mergeCell ref="J23:L23"/>
    <mergeCell ref="M23:O23"/>
    <mergeCell ref="P23:R23"/>
    <mergeCell ref="L18:M18"/>
    <mergeCell ref="N18:O18"/>
    <mergeCell ref="P18:Q18"/>
    <mergeCell ref="R18:S18"/>
    <mergeCell ref="D18:E18"/>
    <mergeCell ref="F18:G18"/>
    <mergeCell ref="H18:I18"/>
    <mergeCell ref="J18:K18"/>
    <mergeCell ref="L17:M17"/>
    <mergeCell ref="N17:O17"/>
    <mergeCell ref="P17:Q17"/>
    <mergeCell ref="R17:S17"/>
    <mergeCell ref="D17:E17"/>
    <mergeCell ref="F17:G17"/>
    <mergeCell ref="H17:I17"/>
    <mergeCell ref="J17:K17"/>
    <mergeCell ref="L16:M16"/>
    <mergeCell ref="N16:O16"/>
    <mergeCell ref="P16:Q16"/>
    <mergeCell ref="R16:S16"/>
    <mergeCell ref="D16:E16"/>
    <mergeCell ref="F16:G16"/>
    <mergeCell ref="H16:I16"/>
    <mergeCell ref="J16:K16"/>
    <mergeCell ref="L15:M15"/>
    <mergeCell ref="N15:O15"/>
    <mergeCell ref="P15:Q15"/>
    <mergeCell ref="R15:S15"/>
    <mergeCell ref="D15:E15"/>
    <mergeCell ref="F15:G15"/>
    <mergeCell ref="H15:I15"/>
    <mergeCell ref="J15:K15"/>
    <mergeCell ref="L14:M14"/>
    <mergeCell ref="N14:O14"/>
    <mergeCell ref="P14:Q14"/>
    <mergeCell ref="R14:S14"/>
    <mergeCell ref="D14:E14"/>
    <mergeCell ref="F14:G14"/>
    <mergeCell ref="H14:I14"/>
    <mergeCell ref="J14:K14"/>
    <mergeCell ref="L13:M13"/>
    <mergeCell ref="N13:O13"/>
    <mergeCell ref="P13:Q13"/>
    <mergeCell ref="R13:S13"/>
    <mergeCell ref="D13:E13"/>
    <mergeCell ref="F13:G13"/>
    <mergeCell ref="H13:I13"/>
    <mergeCell ref="J13:K13"/>
    <mergeCell ref="L12:M12"/>
    <mergeCell ref="N12:O12"/>
    <mergeCell ref="P12:Q12"/>
    <mergeCell ref="R12:S12"/>
    <mergeCell ref="D12:E12"/>
    <mergeCell ref="F12:G12"/>
    <mergeCell ref="H12:I12"/>
    <mergeCell ref="J12:K12"/>
    <mergeCell ref="L11:M11"/>
    <mergeCell ref="N11:O11"/>
    <mergeCell ref="P11:Q11"/>
    <mergeCell ref="R11:S11"/>
    <mergeCell ref="D11:E11"/>
    <mergeCell ref="F11:G11"/>
    <mergeCell ref="H11:I11"/>
    <mergeCell ref="J11:K11"/>
    <mergeCell ref="P9:Q9"/>
    <mergeCell ref="R9:S9"/>
    <mergeCell ref="D10:E10"/>
    <mergeCell ref="F10:G10"/>
    <mergeCell ref="H10:I10"/>
    <mergeCell ref="J10:K10"/>
    <mergeCell ref="L10:M10"/>
    <mergeCell ref="N10:O10"/>
    <mergeCell ref="P10:Q10"/>
    <mergeCell ref="R10:S10"/>
    <mergeCell ref="J7:K8"/>
    <mergeCell ref="L7:M8"/>
    <mergeCell ref="N7:O8"/>
    <mergeCell ref="D9:E9"/>
    <mergeCell ref="F9:G9"/>
    <mergeCell ref="H9:I9"/>
    <mergeCell ref="J9:K9"/>
    <mergeCell ref="L9:M9"/>
    <mergeCell ref="N9:O9"/>
    <mergeCell ref="B1:D2"/>
    <mergeCell ref="K1:S2"/>
    <mergeCell ref="D5:S5"/>
    <mergeCell ref="D6:E8"/>
    <mergeCell ref="F6:I6"/>
    <mergeCell ref="J6:O6"/>
    <mergeCell ref="P6:Q8"/>
    <mergeCell ref="R6:S8"/>
    <mergeCell ref="F7:G8"/>
    <mergeCell ref="H7:I8"/>
  </mergeCells>
  <conditionalFormatting sqref="H11:I1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horizontalDpi="300" verticalDpi="300" orientation="portrait" paperSize="9" r:id="rId2"/>
  <headerFooter alignWithMargins="0">
    <oddHeader>&amp;C&amp;A</oddHeader>
  </headerFooter>
  <drawing r:id="rId1"/>
</worksheet>
</file>

<file path=xl/worksheets/sheet25.xml><?xml version="1.0" encoding="utf-8"?>
<worksheet xmlns="http://schemas.openxmlformats.org/spreadsheetml/2006/main" xmlns:r="http://schemas.openxmlformats.org/officeDocument/2006/relationships">
  <dimension ref="A1:I79"/>
  <sheetViews>
    <sheetView workbookViewId="0" topLeftCell="A1">
      <selection activeCell="A1" sqref="A1"/>
    </sheetView>
  </sheetViews>
  <sheetFormatPr defaultColWidth="9.00390625" defaultRowHeight="13.5"/>
  <cols>
    <col min="1" max="1" width="3.75390625" style="17" customWidth="1"/>
    <col min="2" max="2" width="21.25390625" style="17" customWidth="1"/>
    <col min="3" max="3" width="0.37109375" style="17" customWidth="1"/>
    <col min="4" max="5" width="15.625" style="502" customWidth="1"/>
    <col min="6" max="7" width="17.375" style="596" customWidth="1"/>
    <col min="8" max="9" width="32.625" style="502" customWidth="1"/>
    <col min="10" max="10" width="3.125" style="17" customWidth="1"/>
    <col min="11" max="16384" width="9.00390625" style="17" customWidth="1"/>
  </cols>
  <sheetData>
    <row r="1" spans="7:9" ht="53.25" customHeight="1">
      <c r="G1" s="1614"/>
      <c r="H1" s="1614"/>
      <c r="I1" s="487"/>
    </row>
    <row r="2" spans="2:9" ht="25.5" customHeight="1">
      <c r="B2" s="597" t="s">
        <v>1088</v>
      </c>
      <c r="C2" s="597"/>
      <c r="D2" s="598"/>
      <c r="E2" s="598"/>
      <c r="F2" s="599"/>
      <c r="G2" s="599"/>
      <c r="H2" s="599"/>
      <c r="I2" s="599"/>
    </row>
    <row r="3" spans="2:9" ht="12" customHeight="1">
      <c r="B3" s="174"/>
      <c r="C3" s="174"/>
      <c r="D3" s="600"/>
      <c r="E3" s="600"/>
      <c r="F3" s="600"/>
      <c r="G3" s="1614"/>
      <c r="H3" s="1614"/>
      <c r="I3" s="487"/>
    </row>
    <row r="4" spans="2:8" s="561" customFormat="1" ht="12" customHeight="1">
      <c r="B4" s="601"/>
      <c r="C4" s="601"/>
      <c r="D4" s="602"/>
      <c r="E4" s="602"/>
      <c r="F4" s="603"/>
      <c r="G4" s="603"/>
      <c r="H4" s="604"/>
    </row>
    <row r="5" spans="2:9" s="561" customFormat="1" ht="25.5" customHeight="1" thickBot="1">
      <c r="B5" s="605"/>
      <c r="C5" s="605"/>
      <c r="D5" s="602"/>
      <c r="E5" s="602"/>
      <c r="F5" s="603"/>
      <c r="G5" s="603"/>
      <c r="H5" s="604"/>
      <c r="I5" s="325" t="s">
        <v>596</v>
      </c>
    </row>
    <row r="6" spans="2:9" ht="24.75" customHeight="1">
      <c r="B6" s="606"/>
      <c r="C6" s="607"/>
      <c r="D6" s="608"/>
      <c r="E6" s="609"/>
      <c r="F6" s="609"/>
      <c r="G6" s="610" t="s">
        <v>597</v>
      </c>
      <c r="H6" s="611"/>
      <c r="I6" s="612"/>
    </row>
    <row r="7" spans="2:9" ht="24.75" customHeight="1">
      <c r="B7" s="613"/>
      <c r="C7" s="614"/>
      <c r="D7" s="1615" t="s">
        <v>533</v>
      </c>
      <c r="E7" s="1616"/>
      <c r="F7" s="1619" t="s">
        <v>534</v>
      </c>
      <c r="G7" s="1620"/>
      <c r="H7" s="1620"/>
      <c r="I7" s="1621"/>
    </row>
    <row r="8" spans="1:9" ht="24.75" customHeight="1">
      <c r="A8" s="15"/>
      <c r="B8" s="617"/>
      <c r="C8" s="272"/>
      <c r="D8" s="1617"/>
      <c r="E8" s="1618"/>
      <c r="F8" s="1619" t="s">
        <v>542</v>
      </c>
      <c r="G8" s="1622"/>
      <c r="H8" s="619" t="s">
        <v>543</v>
      </c>
      <c r="I8" s="620" t="s">
        <v>544</v>
      </c>
    </row>
    <row r="9" spans="1:9" ht="3" customHeight="1">
      <c r="A9" s="15"/>
      <c r="B9" s="617"/>
      <c r="C9" s="272"/>
      <c r="D9" s="615"/>
      <c r="E9" s="616"/>
      <c r="F9" s="616"/>
      <c r="G9" s="621"/>
      <c r="H9" s="622"/>
      <c r="I9" s="623"/>
    </row>
    <row r="10" spans="2:9" ht="25.5" customHeight="1">
      <c r="B10" s="624" t="s">
        <v>778</v>
      </c>
      <c r="C10" s="625"/>
      <c r="D10" s="1623">
        <v>28000</v>
      </c>
      <c r="E10" s="1624"/>
      <c r="F10" s="1623" t="s">
        <v>1089</v>
      </c>
      <c r="G10" s="1624"/>
      <c r="H10" s="626">
        <v>0</v>
      </c>
      <c r="I10" s="627">
        <v>0</v>
      </c>
    </row>
    <row r="11" spans="2:9" ht="18" customHeight="1">
      <c r="B11" s="624" t="s">
        <v>1090</v>
      </c>
      <c r="C11" s="625"/>
      <c r="D11" s="1625"/>
      <c r="E11" s="1626"/>
      <c r="F11" s="1627"/>
      <c r="G11" s="1628"/>
      <c r="H11" s="4"/>
      <c r="I11" s="628"/>
    </row>
    <row r="12" spans="2:9" ht="25.5" customHeight="1">
      <c r="B12" s="624" t="s">
        <v>1091</v>
      </c>
      <c r="C12" s="625"/>
      <c r="D12" s="1629" t="s">
        <v>1089</v>
      </c>
      <c r="E12" s="1630"/>
      <c r="F12" s="1623" t="s">
        <v>1089</v>
      </c>
      <c r="G12" s="1624"/>
      <c r="H12" s="4" t="s">
        <v>1089</v>
      </c>
      <c r="I12" s="630" t="s">
        <v>1089</v>
      </c>
    </row>
    <row r="13" spans="2:9" ht="25.5" customHeight="1">
      <c r="B13" s="624" t="s">
        <v>1092</v>
      </c>
      <c r="C13" s="625"/>
      <c r="D13" s="1629" t="s">
        <v>1089</v>
      </c>
      <c r="E13" s="1630"/>
      <c r="F13" s="1623" t="s">
        <v>1089</v>
      </c>
      <c r="G13" s="1624"/>
      <c r="H13" s="4" t="s">
        <v>1089</v>
      </c>
      <c r="I13" s="630" t="s">
        <v>1089</v>
      </c>
    </row>
    <row r="14" spans="2:9" ht="25.5" customHeight="1">
      <c r="B14" s="624" t="s">
        <v>1093</v>
      </c>
      <c r="C14" s="625"/>
      <c r="D14" s="1629" t="s">
        <v>1089</v>
      </c>
      <c r="E14" s="1630"/>
      <c r="F14" s="1623" t="s">
        <v>1089</v>
      </c>
      <c r="G14" s="1624"/>
      <c r="H14" s="631" t="s">
        <v>1089</v>
      </c>
      <c r="I14" s="632" t="s">
        <v>1089</v>
      </c>
    </row>
    <row r="15" spans="2:9" ht="25.5" customHeight="1">
      <c r="B15" s="624" t="s">
        <v>1094</v>
      </c>
      <c r="C15" s="625"/>
      <c r="D15" s="1629" t="s">
        <v>1089</v>
      </c>
      <c r="E15" s="1630"/>
      <c r="F15" s="1623" t="s">
        <v>1089</v>
      </c>
      <c r="G15" s="1624"/>
      <c r="H15" s="4" t="s">
        <v>1089</v>
      </c>
      <c r="I15" s="630" t="s">
        <v>1089</v>
      </c>
    </row>
    <row r="16" spans="2:9" ht="25.5" customHeight="1">
      <c r="B16" s="624" t="s">
        <v>1095</v>
      </c>
      <c r="C16" s="625"/>
      <c r="D16" s="1629" t="s">
        <v>1089</v>
      </c>
      <c r="E16" s="1630"/>
      <c r="F16" s="1623" t="s">
        <v>1089</v>
      </c>
      <c r="G16" s="1624"/>
      <c r="H16" s="631" t="s">
        <v>1089</v>
      </c>
      <c r="I16" s="630" t="s">
        <v>1089</v>
      </c>
    </row>
    <row r="17" spans="2:9" ht="27.75" customHeight="1">
      <c r="B17" s="633" t="s">
        <v>1096</v>
      </c>
      <c r="C17" s="203"/>
      <c r="D17" s="1623" t="s">
        <v>1089</v>
      </c>
      <c r="E17" s="1624"/>
      <c r="F17" s="1623" t="s">
        <v>1089</v>
      </c>
      <c r="G17" s="1624"/>
      <c r="H17" s="4" t="s">
        <v>1089</v>
      </c>
      <c r="I17" s="634" t="s">
        <v>1089</v>
      </c>
    </row>
    <row r="18" spans="2:9" ht="25.5" customHeight="1">
      <c r="B18" s="624" t="s">
        <v>1097</v>
      </c>
      <c r="C18" s="625"/>
      <c r="D18" s="1629" t="s">
        <v>1089</v>
      </c>
      <c r="E18" s="1630"/>
      <c r="F18" s="1623" t="s">
        <v>1089</v>
      </c>
      <c r="G18" s="1624"/>
      <c r="H18" s="635" t="s">
        <v>1089</v>
      </c>
      <c r="I18" s="630" t="s">
        <v>1089</v>
      </c>
    </row>
    <row r="19" spans="2:9" ht="25.5" customHeight="1" thickBot="1">
      <c r="B19" s="636" t="s">
        <v>785</v>
      </c>
      <c r="C19" s="637"/>
      <c r="D19" s="1631">
        <v>28000</v>
      </c>
      <c r="E19" s="1632"/>
      <c r="F19" s="1631" t="s">
        <v>1089</v>
      </c>
      <c r="G19" s="1632"/>
      <c r="H19" s="638">
        <v>0</v>
      </c>
      <c r="I19" s="639">
        <v>0</v>
      </c>
    </row>
    <row r="20" spans="2:9" ht="7.5" customHeight="1">
      <c r="B20" s="640"/>
      <c r="C20" s="640"/>
      <c r="D20" s="641"/>
      <c r="E20" s="641"/>
      <c r="F20" s="641"/>
      <c r="G20" s="641"/>
      <c r="H20" s="641"/>
      <c r="I20" s="641"/>
    </row>
    <row r="21" spans="2:9" ht="16.5" customHeight="1">
      <c r="B21" s="1633"/>
      <c r="C21" s="1633"/>
      <c r="D21" s="1633"/>
      <c r="E21" s="1633"/>
      <c r="F21" s="1633"/>
      <c r="G21" s="1633"/>
      <c r="H21" s="1633"/>
      <c r="I21" s="641"/>
    </row>
    <row r="22" spans="2:9" ht="13.5">
      <c r="B22" s="640"/>
      <c r="C22" s="640"/>
      <c r="D22" s="641"/>
      <c r="E22" s="641"/>
      <c r="F22" s="641"/>
      <c r="G22" s="641"/>
      <c r="H22" s="641"/>
      <c r="I22" s="641"/>
    </row>
    <row r="23" spans="2:9" ht="53.25" customHeight="1" thickBot="1">
      <c r="B23" s="640"/>
      <c r="C23" s="640"/>
      <c r="D23" s="642"/>
      <c r="E23" s="642"/>
      <c r="F23" s="642"/>
      <c r="G23" s="643"/>
      <c r="H23" s="644"/>
      <c r="I23" s="644"/>
    </row>
    <row r="24" spans="2:9" ht="19.5" customHeight="1">
      <c r="B24" s="606"/>
      <c r="C24" s="607"/>
      <c r="D24" s="1634" t="s">
        <v>597</v>
      </c>
      <c r="E24" s="1635"/>
      <c r="F24" s="1635"/>
      <c r="G24" s="1635"/>
      <c r="H24" s="1635"/>
      <c r="I24" s="1636"/>
    </row>
    <row r="25" spans="2:9" ht="19.5" customHeight="1">
      <c r="B25" s="613"/>
      <c r="C25" s="614"/>
      <c r="D25" s="615"/>
      <c r="E25" s="645"/>
      <c r="F25" s="645"/>
      <c r="G25" s="618"/>
      <c r="H25" s="1637" t="s">
        <v>536</v>
      </c>
      <c r="I25" s="1640" t="s">
        <v>537</v>
      </c>
    </row>
    <row r="26" spans="2:9" ht="19.5" customHeight="1">
      <c r="B26" s="613"/>
      <c r="C26" s="614"/>
      <c r="D26" s="1643" t="s">
        <v>545</v>
      </c>
      <c r="E26" s="1644" t="s">
        <v>546</v>
      </c>
      <c r="F26" s="1644"/>
      <c r="G26" s="1643" t="s">
        <v>547</v>
      </c>
      <c r="H26" s="1638"/>
      <c r="I26" s="1641"/>
    </row>
    <row r="27" spans="2:9" ht="19.5" customHeight="1">
      <c r="B27" s="617"/>
      <c r="C27" s="272"/>
      <c r="D27" s="1643"/>
      <c r="E27" s="534" t="s">
        <v>548</v>
      </c>
      <c r="F27" s="646" t="s">
        <v>549</v>
      </c>
      <c r="G27" s="1643"/>
      <c r="H27" s="1639"/>
      <c r="I27" s="1642"/>
    </row>
    <row r="28" spans="2:9" ht="2.25" customHeight="1">
      <c r="B28" s="617"/>
      <c r="C28" s="272"/>
      <c r="D28" s="534"/>
      <c r="E28" s="534"/>
      <c r="F28" s="534"/>
      <c r="H28" s="647"/>
      <c r="I28" s="534"/>
    </row>
    <row r="29" spans="2:9" ht="27.75" customHeight="1">
      <c r="B29" s="648" t="s">
        <v>778</v>
      </c>
      <c r="C29" s="649"/>
      <c r="D29" s="635">
        <v>318</v>
      </c>
      <c r="E29" s="635" t="s">
        <v>1089</v>
      </c>
      <c r="F29" s="635">
        <v>8469</v>
      </c>
      <c r="G29" s="635">
        <v>8787</v>
      </c>
      <c r="H29" s="635">
        <v>-63</v>
      </c>
      <c r="I29" s="650">
        <v>36723</v>
      </c>
    </row>
    <row r="30" spans="2:9" ht="18.75" customHeight="1">
      <c r="B30" s="648" t="s">
        <v>1090</v>
      </c>
      <c r="C30" s="649"/>
      <c r="D30" s="4"/>
      <c r="E30" s="4"/>
      <c r="F30" s="4"/>
      <c r="G30" s="4"/>
      <c r="H30" s="629"/>
      <c r="I30" s="630"/>
    </row>
    <row r="31" spans="2:9" ht="27.75" customHeight="1">
      <c r="B31" s="648" t="s">
        <v>1091</v>
      </c>
      <c r="C31" s="649"/>
      <c r="D31" s="4">
        <v>365</v>
      </c>
      <c r="E31" s="4" t="s">
        <v>1089</v>
      </c>
      <c r="F31" s="4">
        <v>-2195</v>
      </c>
      <c r="G31" s="4">
        <v>-1829</v>
      </c>
      <c r="H31" s="4" t="s">
        <v>1089</v>
      </c>
      <c r="I31" s="634">
        <v>-1829</v>
      </c>
    </row>
    <row r="32" spans="2:9" ht="27.75" customHeight="1">
      <c r="B32" s="648" t="s">
        <v>1092</v>
      </c>
      <c r="C32" s="649"/>
      <c r="D32" s="4" t="s">
        <v>1089</v>
      </c>
      <c r="E32" s="4" t="s">
        <v>1089</v>
      </c>
      <c r="F32" s="4">
        <v>1962</v>
      </c>
      <c r="G32" s="4">
        <v>1962</v>
      </c>
      <c r="H32" s="4" t="s">
        <v>1089</v>
      </c>
      <c r="I32" s="634">
        <v>1962</v>
      </c>
    </row>
    <row r="33" spans="2:9" ht="27.75" customHeight="1">
      <c r="B33" s="648" t="s">
        <v>1093</v>
      </c>
      <c r="C33" s="649"/>
      <c r="D33" s="4" t="s">
        <v>1089</v>
      </c>
      <c r="E33" s="4" t="s">
        <v>1089</v>
      </c>
      <c r="F33" s="4" t="s">
        <v>1089</v>
      </c>
      <c r="G33" s="4" t="s">
        <v>1089</v>
      </c>
      <c r="H33" s="4">
        <v>-9</v>
      </c>
      <c r="I33" s="634">
        <v>-9</v>
      </c>
    </row>
    <row r="34" spans="2:9" ht="27.75" customHeight="1">
      <c r="B34" s="648" t="s">
        <v>1094</v>
      </c>
      <c r="C34" s="649"/>
      <c r="D34" s="4" t="s">
        <v>1089</v>
      </c>
      <c r="E34" s="4" t="s">
        <v>1089</v>
      </c>
      <c r="F34" s="4" t="s">
        <v>1098</v>
      </c>
      <c r="G34" s="4" t="s">
        <v>1098</v>
      </c>
      <c r="H34" s="4">
        <v>0</v>
      </c>
      <c r="I34" s="634">
        <v>0</v>
      </c>
    </row>
    <row r="35" spans="2:9" ht="27.75" customHeight="1">
      <c r="B35" s="648" t="s">
        <v>1095</v>
      </c>
      <c r="C35" s="649"/>
      <c r="D35" s="4" t="s">
        <v>1089</v>
      </c>
      <c r="E35" s="4" t="s">
        <v>1089</v>
      </c>
      <c r="F35" s="4">
        <v>7</v>
      </c>
      <c r="G35" s="4">
        <v>7</v>
      </c>
      <c r="H35" s="4" t="s">
        <v>1089</v>
      </c>
      <c r="I35" s="634">
        <v>7</v>
      </c>
    </row>
    <row r="36" spans="2:9" ht="27.75" customHeight="1">
      <c r="B36" s="633" t="s">
        <v>1096</v>
      </c>
      <c r="C36" s="203"/>
      <c r="D36" s="635" t="s">
        <v>1089</v>
      </c>
      <c r="E36" s="635" t="s">
        <v>1089</v>
      </c>
      <c r="F36" s="4" t="s">
        <v>1089</v>
      </c>
      <c r="G36" s="635" t="s">
        <v>1089</v>
      </c>
      <c r="H36" s="4" t="s">
        <v>1089</v>
      </c>
      <c r="I36" s="634" t="s">
        <v>1089</v>
      </c>
    </row>
    <row r="37" spans="2:9" ht="27.75" customHeight="1">
      <c r="B37" s="648" t="s">
        <v>1097</v>
      </c>
      <c r="C37" s="649"/>
      <c r="D37" s="635">
        <v>365</v>
      </c>
      <c r="E37" s="635" t="s">
        <v>1089</v>
      </c>
      <c r="F37" s="4">
        <v>-225</v>
      </c>
      <c r="G37" s="4">
        <v>140</v>
      </c>
      <c r="H37" s="635">
        <v>-9</v>
      </c>
      <c r="I37" s="634">
        <v>131</v>
      </c>
    </row>
    <row r="38" spans="2:9" ht="27.75" customHeight="1" thickBot="1">
      <c r="B38" s="651" t="s">
        <v>785</v>
      </c>
      <c r="C38" s="652"/>
      <c r="D38" s="638">
        <v>683</v>
      </c>
      <c r="E38" s="638" t="s">
        <v>1089</v>
      </c>
      <c r="F38" s="638">
        <v>8243</v>
      </c>
      <c r="G38" s="638">
        <v>8927</v>
      </c>
      <c r="H38" s="638">
        <v>-72</v>
      </c>
      <c r="I38" s="639">
        <v>36854</v>
      </c>
    </row>
    <row r="39" spans="2:9" ht="7.5" customHeight="1">
      <c r="B39" s="640"/>
      <c r="C39" s="640"/>
      <c r="D39" s="641"/>
      <c r="E39" s="641"/>
      <c r="F39" s="641"/>
      <c r="G39" s="641"/>
      <c r="H39" s="641"/>
      <c r="I39" s="641"/>
    </row>
    <row r="40" spans="2:9" ht="16.5" customHeight="1">
      <c r="B40" s="1633"/>
      <c r="C40" s="1633"/>
      <c r="D40" s="1633"/>
      <c r="E40" s="1633"/>
      <c r="F40" s="1633"/>
      <c r="G40" s="1633"/>
      <c r="H40" s="1633"/>
      <c r="I40" s="641"/>
    </row>
    <row r="41" spans="2:9" ht="13.5">
      <c r="B41" s="640"/>
      <c r="C41" s="640"/>
      <c r="D41" s="641"/>
      <c r="E41" s="641"/>
      <c r="F41" s="641"/>
      <c r="G41" s="641"/>
      <c r="H41" s="641"/>
      <c r="I41" s="641"/>
    </row>
    <row r="42" spans="2:9" ht="53.25" customHeight="1" thickBot="1">
      <c r="B42" s="640"/>
      <c r="C42" s="640"/>
      <c r="D42" s="642"/>
      <c r="E42" s="642"/>
      <c r="F42" s="653"/>
      <c r="G42" s="643"/>
      <c r="H42" s="644"/>
      <c r="I42" s="644"/>
    </row>
    <row r="43" spans="2:9" ht="24.75" customHeight="1">
      <c r="B43" s="606"/>
      <c r="C43" s="607"/>
      <c r="D43" s="1645" t="s">
        <v>786</v>
      </c>
      <c r="E43" s="1645"/>
      <c r="F43" s="1645"/>
      <c r="G43" s="1645"/>
      <c r="H43" s="1646" t="s">
        <v>531</v>
      </c>
      <c r="I43" s="1649" t="s">
        <v>532</v>
      </c>
    </row>
    <row r="44" spans="2:9" ht="24.75" customHeight="1">
      <c r="B44" s="613"/>
      <c r="C44" s="614"/>
      <c r="D44" s="1637" t="s">
        <v>538</v>
      </c>
      <c r="E44" s="1652" t="s">
        <v>539</v>
      </c>
      <c r="F44" s="1654" t="s">
        <v>1099</v>
      </c>
      <c r="G44" s="1637" t="s">
        <v>1100</v>
      </c>
      <c r="H44" s="1647"/>
      <c r="I44" s="1650"/>
    </row>
    <row r="45" spans="2:9" ht="24.75" customHeight="1">
      <c r="B45" s="617"/>
      <c r="C45" s="272"/>
      <c r="D45" s="1639"/>
      <c r="E45" s="1653"/>
      <c r="F45" s="1655"/>
      <c r="G45" s="1639"/>
      <c r="H45" s="1648"/>
      <c r="I45" s="1651"/>
    </row>
    <row r="46" spans="2:9" ht="2.25" customHeight="1">
      <c r="B46" s="617"/>
      <c r="C46" s="272"/>
      <c r="D46" s="534"/>
      <c r="E46" s="534"/>
      <c r="F46" s="534"/>
      <c r="H46" s="647"/>
      <c r="I46" s="654"/>
    </row>
    <row r="47" spans="2:9" ht="27.75" customHeight="1">
      <c r="B47" s="648" t="s">
        <v>778</v>
      </c>
      <c r="C47" s="649"/>
      <c r="D47" s="635">
        <v>5456</v>
      </c>
      <c r="E47" s="635" t="s">
        <v>1089</v>
      </c>
      <c r="F47" s="635">
        <v>1966</v>
      </c>
      <c r="G47" s="635">
        <v>7423</v>
      </c>
      <c r="H47" s="635" t="s">
        <v>1089</v>
      </c>
      <c r="I47" s="634">
        <v>44146</v>
      </c>
    </row>
    <row r="48" spans="2:9" ht="18.75" customHeight="1">
      <c r="B48" s="648" t="s">
        <v>1090</v>
      </c>
      <c r="C48" s="649"/>
      <c r="D48" s="4"/>
      <c r="E48" s="4"/>
      <c r="F48" s="4"/>
      <c r="G48" s="4"/>
      <c r="H48" s="629"/>
      <c r="I48" s="630"/>
    </row>
    <row r="49" spans="2:9" ht="27.75" customHeight="1">
      <c r="B49" s="648" t="s">
        <v>1091</v>
      </c>
      <c r="C49" s="649"/>
      <c r="D49" s="4" t="s">
        <v>1089</v>
      </c>
      <c r="E49" s="4" t="s">
        <v>1089</v>
      </c>
      <c r="F49" s="4" t="s">
        <v>1089</v>
      </c>
      <c r="G49" s="4" t="s">
        <v>1089</v>
      </c>
      <c r="H49" s="4" t="s">
        <v>1089</v>
      </c>
      <c r="I49" s="634">
        <v>-1829</v>
      </c>
    </row>
    <row r="50" spans="2:9" ht="27.75" customHeight="1">
      <c r="B50" s="648" t="s">
        <v>1092</v>
      </c>
      <c r="C50" s="649"/>
      <c r="D50" s="4" t="s">
        <v>1089</v>
      </c>
      <c r="E50" s="4" t="s">
        <v>1089</v>
      </c>
      <c r="F50" s="4" t="s">
        <v>1089</v>
      </c>
      <c r="G50" s="4" t="s">
        <v>1089</v>
      </c>
      <c r="H50" s="4" t="s">
        <v>1089</v>
      </c>
      <c r="I50" s="634">
        <v>1962</v>
      </c>
    </row>
    <row r="51" spans="2:9" ht="27.75" customHeight="1">
      <c r="B51" s="648" t="s">
        <v>1093</v>
      </c>
      <c r="C51" s="649"/>
      <c r="D51" s="4" t="s">
        <v>1089</v>
      </c>
      <c r="E51" s="4" t="s">
        <v>1089</v>
      </c>
      <c r="F51" s="4" t="s">
        <v>1089</v>
      </c>
      <c r="G51" s="4" t="s">
        <v>1089</v>
      </c>
      <c r="H51" s="4" t="s">
        <v>1089</v>
      </c>
      <c r="I51" s="634">
        <v>-9</v>
      </c>
    </row>
    <row r="52" spans="2:9" ht="27.75" customHeight="1">
      <c r="B52" s="648" t="s">
        <v>1094</v>
      </c>
      <c r="C52" s="649"/>
      <c r="D52" s="4" t="s">
        <v>1089</v>
      </c>
      <c r="E52" s="4" t="s">
        <v>1089</v>
      </c>
      <c r="F52" s="4" t="s">
        <v>1089</v>
      </c>
      <c r="G52" s="4" t="s">
        <v>1089</v>
      </c>
      <c r="H52" s="4" t="s">
        <v>1089</v>
      </c>
      <c r="I52" s="634">
        <v>0</v>
      </c>
    </row>
    <row r="53" spans="2:9" ht="27.75" customHeight="1">
      <c r="B53" s="648" t="s">
        <v>1095</v>
      </c>
      <c r="C53" s="649"/>
      <c r="D53" s="4" t="s">
        <v>1089</v>
      </c>
      <c r="E53" s="4" t="s">
        <v>1089</v>
      </c>
      <c r="F53" s="4" t="s">
        <v>1089</v>
      </c>
      <c r="G53" s="4" t="s">
        <v>1089</v>
      </c>
      <c r="H53" s="4" t="s">
        <v>1089</v>
      </c>
      <c r="I53" s="634">
        <v>7</v>
      </c>
    </row>
    <row r="54" spans="2:9" ht="27.75" customHeight="1">
      <c r="B54" s="633" t="s">
        <v>1096</v>
      </c>
      <c r="C54" s="203"/>
      <c r="D54" s="635">
        <v>-2138</v>
      </c>
      <c r="E54" s="635" t="s">
        <v>1089</v>
      </c>
      <c r="F54" s="4">
        <v>-7</v>
      </c>
      <c r="G54" s="635">
        <v>-2145</v>
      </c>
      <c r="H54" s="4" t="s">
        <v>1089</v>
      </c>
      <c r="I54" s="634">
        <v>-2145</v>
      </c>
    </row>
    <row r="55" spans="2:9" ht="27.75" customHeight="1">
      <c r="B55" s="648" t="s">
        <v>1097</v>
      </c>
      <c r="C55" s="649"/>
      <c r="D55" s="635">
        <v>-2138</v>
      </c>
      <c r="E55" s="635" t="s">
        <v>1089</v>
      </c>
      <c r="F55" s="4">
        <v>-7</v>
      </c>
      <c r="G55" s="4">
        <v>-2145</v>
      </c>
      <c r="H55" s="635" t="s">
        <v>1089</v>
      </c>
      <c r="I55" s="635">
        <v>-2014</v>
      </c>
    </row>
    <row r="56" spans="2:9" ht="27.75" customHeight="1" thickBot="1">
      <c r="B56" s="651" t="s">
        <v>785</v>
      </c>
      <c r="C56" s="652"/>
      <c r="D56" s="638">
        <v>3318</v>
      </c>
      <c r="E56" s="638" t="s">
        <v>1089</v>
      </c>
      <c r="F56" s="638">
        <v>1958</v>
      </c>
      <c r="G56" s="638">
        <v>5277</v>
      </c>
      <c r="H56" s="638" t="s">
        <v>1089</v>
      </c>
      <c r="I56" s="639">
        <v>42132</v>
      </c>
    </row>
    <row r="57" spans="2:9" ht="18.75" customHeight="1">
      <c r="B57" s="655"/>
      <c r="C57" s="655"/>
      <c r="D57" s="642"/>
      <c r="E57" s="642"/>
      <c r="F57" s="642"/>
      <c r="G57" s="643"/>
      <c r="H57" s="644"/>
      <c r="I57" s="644"/>
    </row>
    <row r="58" spans="2:9" ht="18.75" customHeight="1">
      <c r="B58" s="655"/>
      <c r="C58" s="655"/>
      <c r="D58" s="642"/>
      <c r="E58" s="642"/>
      <c r="F58" s="642"/>
      <c r="G58" s="643"/>
      <c r="H58" s="644"/>
      <c r="I58" s="644"/>
    </row>
    <row r="59" spans="2:9" ht="18.75" customHeight="1">
      <c r="B59" s="655"/>
      <c r="C59" s="655"/>
      <c r="D59" s="642"/>
      <c r="E59" s="642"/>
      <c r="F59" s="642"/>
      <c r="G59" s="643"/>
      <c r="H59" s="644"/>
      <c r="I59" s="644"/>
    </row>
    <row r="60" spans="2:9" ht="18.75" customHeight="1">
      <c r="B60" s="655"/>
      <c r="C60" s="655"/>
      <c r="D60" s="642"/>
      <c r="E60" s="642"/>
      <c r="F60" s="642"/>
      <c r="G60" s="643"/>
      <c r="H60" s="644"/>
      <c r="I60" s="644"/>
    </row>
    <row r="61" spans="2:9" ht="18.75" customHeight="1">
      <c r="B61" s="655"/>
      <c r="C61" s="655"/>
      <c r="D61" s="642"/>
      <c r="E61" s="642"/>
      <c r="F61" s="642"/>
      <c r="G61" s="643"/>
      <c r="H61" s="644"/>
      <c r="I61" s="644"/>
    </row>
    <row r="62" spans="2:9" ht="18.75" customHeight="1">
      <c r="B62" s="655"/>
      <c r="C62" s="655"/>
      <c r="D62" s="642"/>
      <c r="E62" s="642"/>
      <c r="F62" s="642"/>
      <c r="G62" s="643"/>
      <c r="H62" s="644"/>
      <c r="I62" s="644"/>
    </row>
    <row r="63" spans="2:9" ht="18.75" customHeight="1">
      <c r="B63" s="655"/>
      <c r="C63" s="655"/>
      <c r="D63" s="642"/>
      <c r="E63" s="642"/>
      <c r="F63" s="642"/>
      <c r="G63" s="643"/>
      <c r="H63" s="644"/>
      <c r="I63" s="644"/>
    </row>
    <row r="64" spans="2:9" ht="18.75" customHeight="1">
      <c r="B64" s="655"/>
      <c r="C64" s="655"/>
      <c r="D64" s="642"/>
      <c r="E64" s="642"/>
      <c r="F64" s="642"/>
      <c r="G64" s="643"/>
      <c r="H64" s="644"/>
      <c r="I64" s="644"/>
    </row>
    <row r="65" spans="2:9" ht="13.5">
      <c r="B65" s="656"/>
      <c r="C65" s="656"/>
      <c r="D65" s="642"/>
      <c r="E65" s="642"/>
      <c r="F65" s="642"/>
      <c r="G65" s="643"/>
      <c r="H65" s="644"/>
      <c r="I65" s="644"/>
    </row>
    <row r="66" spans="2:9" s="11" customFormat="1" ht="18.75" customHeight="1">
      <c r="B66" s="655"/>
      <c r="C66" s="655"/>
      <c r="D66" s="657"/>
      <c r="E66" s="657"/>
      <c r="F66" s="658"/>
      <c r="G66" s="658"/>
      <c r="H66" s="657"/>
      <c r="I66" s="657"/>
    </row>
    <row r="67" spans="2:9" s="11" customFormat="1" ht="18" customHeight="1">
      <c r="B67" s="655"/>
      <c r="C67" s="655"/>
      <c r="D67" s="657"/>
      <c r="E67" s="657"/>
      <c r="F67" s="658"/>
      <c r="G67" s="658"/>
      <c r="H67" s="657"/>
      <c r="I67" s="657"/>
    </row>
    <row r="68" spans="2:9" ht="18" customHeight="1">
      <c r="B68" s="655"/>
      <c r="C68" s="655"/>
      <c r="D68" s="657"/>
      <c r="E68" s="657"/>
      <c r="F68" s="658"/>
      <c r="G68" s="658"/>
      <c r="H68" s="657"/>
      <c r="I68" s="657"/>
    </row>
    <row r="69" spans="2:9" ht="18" customHeight="1">
      <c r="B69" s="655"/>
      <c r="C69" s="655"/>
      <c r="D69" s="657"/>
      <c r="E69" s="657"/>
      <c r="F69" s="658"/>
      <c r="G69" s="658"/>
      <c r="H69" s="657"/>
      <c r="I69" s="657"/>
    </row>
    <row r="70" spans="2:9" ht="18" customHeight="1">
      <c r="B70" s="655"/>
      <c r="C70" s="655"/>
      <c r="D70" s="657"/>
      <c r="E70" s="657"/>
      <c r="F70" s="658"/>
      <c r="G70" s="658"/>
      <c r="H70" s="657"/>
      <c r="I70" s="657"/>
    </row>
    <row r="71" spans="2:9" ht="18" customHeight="1">
      <c r="B71" s="655"/>
      <c r="C71" s="655"/>
      <c r="D71" s="657"/>
      <c r="E71" s="657"/>
      <c r="F71" s="658"/>
      <c r="G71" s="658"/>
      <c r="H71" s="657"/>
      <c r="I71" s="657"/>
    </row>
    <row r="72" spans="2:9" ht="18" customHeight="1">
      <c r="B72" s="655"/>
      <c r="C72" s="655"/>
      <c r="D72" s="657"/>
      <c r="E72" s="657"/>
      <c r="F72" s="658"/>
      <c r="G72" s="658"/>
      <c r="H72" s="657"/>
      <c r="I72" s="657"/>
    </row>
    <row r="73" spans="2:9" ht="18" customHeight="1">
      <c r="B73" s="655"/>
      <c r="C73" s="655"/>
      <c r="D73" s="657"/>
      <c r="E73" s="657"/>
      <c r="F73" s="658"/>
      <c r="G73" s="658"/>
      <c r="H73" s="657"/>
      <c r="I73" s="657"/>
    </row>
    <row r="74" spans="2:9" ht="18" customHeight="1">
      <c r="B74" s="655"/>
      <c r="C74" s="655"/>
      <c r="D74" s="657"/>
      <c r="E74" s="657"/>
      <c r="F74" s="658"/>
      <c r="G74" s="658"/>
      <c r="H74" s="657"/>
      <c r="I74" s="657"/>
    </row>
    <row r="75" spans="2:9" ht="18" customHeight="1">
      <c r="B75" s="655"/>
      <c r="C75" s="655"/>
      <c r="D75" s="657"/>
      <c r="E75" s="657"/>
      <c r="F75" s="658"/>
      <c r="G75" s="658"/>
      <c r="H75" s="657"/>
      <c r="I75" s="657"/>
    </row>
    <row r="76" spans="2:9" ht="18" customHeight="1">
      <c r="B76" s="655"/>
      <c r="C76" s="655"/>
      <c r="D76" s="657"/>
      <c r="E76" s="657"/>
      <c r="F76" s="658"/>
      <c r="G76" s="658"/>
      <c r="H76" s="657"/>
      <c r="I76" s="657"/>
    </row>
    <row r="77" spans="2:9" ht="18" customHeight="1">
      <c r="B77" s="13"/>
      <c r="C77" s="13"/>
      <c r="D77" s="657"/>
      <c r="E77" s="657"/>
      <c r="F77" s="658"/>
      <c r="G77" s="658"/>
      <c r="H77" s="657"/>
      <c r="I77" s="657"/>
    </row>
    <row r="78" spans="2:9" ht="18" customHeight="1">
      <c r="B78" s="15"/>
      <c r="C78" s="15"/>
      <c r="D78" s="657"/>
      <c r="E78" s="657"/>
      <c r="F78" s="658"/>
      <c r="G78" s="658"/>
      <c r="H78" s="657"/>
      <c r="I78" s="657"/>
    </row>
    <row r="79" spans="2:9" ht="18" customHeight="1">
      <c r="B79" s="15"/>
      <c r="C79" s="15"/>
      <c r="D79" s="657"/>
      <c r="E79" s="657"/>
      <c r="F79" s="658"/>
      <c r="G79" s="658"/>
      <c r="H79" s="657"/>
      <c r="I79" s="657"/>
    </row>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sheetData>
  <mergeCells count="40">
    <mergeCell ref="B40:H40"/>
    <mergeCell ref="D43:G43"/>
    <mergeCell ref="H43:H45"/>
    <mergeCell ref="I43:I45"/>
    <mergeCell ref="D44:D45"/>
    <mergeCell ref="E44:E45"/>
    <mergeCell ref="F44:F45"/>
    <mergeCell ref="G44:G45"/>
    <mergeCell ref="B21:H21"/>
    <mergeCell ref="D24:I24"/>
    <mergeCell ref="H25:H27"/>
    <mergeCell ref="I25:I27"/>
    <mergeCell ref="D26:D27"/>
    <mergeCell ref="E26:F26"/>
    <mergeCell ref="G26:G27"/>
    <mergeCell ref="D18:E18"/>
    <mergeCell ref="F18:G18"/>
    <mergeCell ref="D19:E19"/>
    <mergeCell ref="F19:G19"/>
    <mergeCell ref="D16:E16"/>
    <mergeCell ref="F16:G16"/>
    <mergeCell ref="D17:E17"/>
    <mergeCell ref="F17:G17"/>
    <mergeCell ref="D14:E14"/>
    <mergeCell ref="F14:G14"/>
    <mergeCell ref="D15:E15"/>
    <mergeCell ref="F15:G15"/>
    <mergeCell ref="D12:E12"/>
    <mergeCell ref="F12:G12"/>
    <mergeCell ref="D13:E13"/>
    <mergeCell ref="F13:G13"/>
    <mergeCell ref="D10:E10"/>
    <mergeCell ref="F10:G10"/>
    <mergeCell ref="D11:E11"/>
    <mergeCell ref="F11:G11"/>
    <mergeCell ref="G1:H1"/>
    <mergeCell ref="G3:H3"/>
    <mergeCell ref="D7:E8"/>
    <mergeCell ref="F7:I7"/>
    <mergeCell ref="F8:G8"/>
  </mergeCells>
  <printOptions/>
  <pageMargins left="0.3937007874015748" right="0.3937007874015748" top="0.7874015748031497" bottom="0.3937007874015748" header="0.5118110236220472" footer="0.5118110236220472"/>
  <pageSetup horizontalDpi="300" verticalDpi="300" orientation="portrait" paperSize="9" scale="54" r:id="rId2"/>
  <headerFooter alignWithMargins="0">
    <oddHeader>&amp;C&amp;A</oddHeader>
  </headerFooter>
  <drawing r:id="rId1"/>
</worksheet>
</file>

<file path=xl/worksheets/sheet26.xml><?xml version="1.0" encoding="utf-8"?>
<worksheet xmlns="http://schemas.openxmlformats.org/spreadsheetml/2006/main" xmlns:r="http://schemas.openxmlformats.org/officeDocument/2006/relationships">
  <dimension ref="A1:BU49"/>
  <sheetViews>
    <sheetView workbookViewId="0" topLeftCell="A1">
      <selection activeCell="A1" sqref="A1"/>
    </sheetView>
  </sheetViews>
  <sheetFormatPr defaultColWidth="9.00390625" defaultRowHeight="24" customHeight="1"/>
  <cols>
    <col min="1" max="1" width="2.00390625" style="659" customWidth="1"/>
    <col min="2" max="13" width="1.75390625" style="659" customWidth="1"/>
    <col min="14" max="67" width="1.625" style="659" customWidth="1"/>
    <col min="68" max="68" width="2.375" style="659" customWidth="1"/>
    <col min="69" max="73" width="1.625" style="659" customWidth="1"/>
    <col min="74" max="16384" width="2.00390625" style="659" customWidth="1"/>
  </cols>
  <sheetData>
    <row r="1" spans="1:73" ht="24" customHeight="1">
      <c r="A1" s="659" t="s">
        <v>1101</v>
      </c>
      <c r="BO1" s="660"/>
      <c r="BP1" s="661" t="s">
        <v>1102</v>
      </c>
      <c r="BQ1" s="661"/>
      <c r="BU1" s="660"/>
    </row>
    <row r="2" spans="2:73" ht="24" customHeight="1">
      <c r="B2" s="662" t="s">
        <v>1103</v>
      </c>
      <c r="BO2" s="660"/>
      <c r="BP2" s="663"/>
      <c r="BU2" s="660"/>
    </row>
    <row r="3" spans="2:73" ht="24" customHeight="1">
      <c r="B3" s="664" t="s">
        <v>1104</v>
      </c>
      <c r="BO3" s="660"/>
      <c r="BP3" s="663"/>
      <c r="BU3" s="660"/>
    </row>
    <row r="4" spans="2:73" ht="16.5" customHeight="1">
      <c r="B4" s="665"/>
      <c r="BO4" s="666" t="s">
        <v>1105</v>
      </c>
      <c r="BP4" s="663"/>
      <c r="BU4" s="660"/>
    </row>
    <row r="5" spans="2:73" ht="20.25" customHeight="1">
      <c r="B5" s="1656"/>
      <c r="C5" s="1657"/>
      <c r="D5" s="1657"/>
      <c r="E5" s="1657"/>
      <c r="F5" s="1657"/>
      <c r="G5" s="1657"/>
      <c r="H5" s="1657"/>
      <c r="I5" s="1657"/>
      <c r="J5" s="1657"/>
      <c r="K5" s="1657"/>
      <c r="L5" s="1657"/>
      <c r="M5" s="1658"/>
      <c r="N5" s="1665" t="s">
        <v>478</v>
      </c>
      <c r="O5" s="1666"/>
      <c r="P5" s="1666"/>
      <c r="Q5" s="1666"/>
      <c r="R5" s="1666"/>
      <c r="S5" s="1666"/>
      <c r="T5" s="1666"/>
      <c r="U5" s="1666"/>
      <c r="V5" s="1666"/>
      <c r="W5" s="1666"/>
      <c r="X5" s="1666"/>
      <c r="Y5" s="1666"/>
      <c r="Z5" s="1666"/>
      <c r="AA5" s="1666"/>
      <c r="AB5" s="1666"/>
      <c r="AC5" s="1666"/>
      <c r="AD5" s="1666"/>
      <c r="AE5" s="1666"/>
      <c r="AF5" s="1666"/>
      <c r="AG5" s="1666"/>
      <c r="AH5" s="1666"/>
      <c r="AI5" s="1666"/>
      <c r="AJ5" s="1666"/>
      <c r="AK5" s="1666"/>
      <c r="AL5" s="1666"/>
      <c r="AM5" s="1666"/>
      <c r="AN5" s="1666"/>
      <c r="AO5" s="1666"/>
      <c r="AP5" s="1666"/>
      <c r="AQ5" s="1666"/>
      <c r="AR5" s="1666"/>
      <c r="AS5" s="1666"/>
      <c r="AT5" s="1666"/>
      <c r="AU5" s="1666"/>
      <c r="AV5" s="1666"/>
      <c r="AW5" s="1666"/>
      <c r="AX5" s="1666"/>
      <c r="AY5" s="1666"/>
      <c r="AZ5" s="1666"/>
      <c r="BA5" s="1666"/>
      <c r="BB5" s="1666"/>
      <c r="BC5" s="1666"/>
      <c r="BD5" s="1666"/>
      <c r="BE5" s="1666"/>
      <c r="BF5" s="1666"/>
      <c r="BG5" s="1666"/>
      <c r="BH5" s="1666"/>
      <c r="BI5" s="1666"/>
      <c r="BJ5" s="1666"/>
      <c r="BK5" s="1666"/>
      <c r="BL5" s="1666"/>
      <c r="BM5" s="1666"/>
      <c r="BN5" s="1666"/>
      <c r="BO5" s="1667"/>
      <c r="BP5" s="667"/>
      <c r="BQ5" s="668"/>
      <c r="BR5" s="668"/>
      <c r="BS5" s="668"/>
      <c r="BT5" s="668"/>
      <c r="BU5" s="668"/>
    </row>
    <row r="6" spans="2:67" ht="16.5" customHeight="1">
      <c r="B6" s="1659"/>
      <c r="C6" s="1660"/>
      <c r="D6" s="1660"/>
      <c r="E6" s="1660"/>
      <c r="F6" s="1660"/>
      <c r="G6" s="1660"/>
      <c r="H6" s="1660"/>
      <c r="I6" s="1660"/>
      <c r="J6" s="1660"/>
      <c r="K6" s="1660"/>
      <c r="L6" s="1660"/>
      <c r="M6" s="1661"/>
      <c r="N6" s="1668" t="s">
        <v>482</v>
      </c>
      <c r="O6" s="1668"/>
      <c r="P6" s="1668"/>
      <c r="Q6" s="1668"/>
      <c r="R6" s="1668"/>
      <c r="S6" s="1668"/>
      <c r="T6" s="1668" t="s">
        <v>484</v>
      </c>
      <c r="U6" s="1668"/>
      <c r="V6" s="1668"/>
      <c r="W6" s="1668"/>
      <c r="X6" s="1668"/>
      <c r="Y6" s="1668"/>
      <c r="Z6" s="1668"/>
      <c r="AA6" s="1668"/>
      <c r="AB6" s="1668"/>
      <c r="AC6" s="1668"/>
      <c r="AD6" s="1668"/>
      <c r="AE6" s="1668"/>
      <c r="AF6" s="1668" t="s">
        <v>486</v>
      </c>
      <c r="AG6" s="1668"/>
      <c r="AH6" s="1668"/>
      <c r="AI6" s="1668"/>
      <c r="AJ6" s="1668"/>
      <c r="AK6" s="1668"/>
      <c r="AL6" s="1668"/>
      <c r="AM6" s="1668"/>
      <c r="AN6" s="1668"/>
      <c r="AO6" s="1668"/>
      <c r="AP6" s="1668"/>
      <c r="AQ6" s="1668"/>
      <c r="AR6" s="1668"/>
      <c r="AS6" s="1668"/>
      <c r="AT6" s="1668"/>
      <c r="AU6" s="1668"/>
      <c r="AV6" s="1668"/>
      <c r="AW6" s="1668"/>
      <c r="AX6" s="1668"/>
      <c r="AY6" s="1668"/>
      <c r="AZ6" s="1668"/>
      <c r="BA6" s="1668"/>
      <c r="BB6" s="1668"/>
      <c r="BC6" s="1668"/>
      <c r="BD6" s="1668" t="s">
        <v>487</v>
      </c>
      <c r="BE6" s="1668"/>
      <c r="BF6" s="1668"/>
      <c r="BG6" s="1668"/>
      <c r="BH6" s="1668"/>
      <c r="BI6" s="1668"/>
      <c r="BJ6" s="1669" t="s">
        <v>1106</v>
      </c>
      <c r="BK6" s="1668"/>
      <c r="BL6" s="1668"/>
      <c r="BM6" s="1668"/>
      <c r="BN6" s="1668"/>
      <c r="BO6" s="1668"/>
    </row>
    <row r="7" spans="2:67" ht="16.5" customHeight="1">
      <c r="B7" s="1659"/>
      <c r="C7" s="1660"/>
      <c r="D7" s="1660"/>
      <c r="E7" s="1660"/>
      <c r="F7" s="1660"/>
      <c r="G7" s="1660"/>
      <c r="H7" s="1660"/>
      <c r="I7" s="1660"/>
      <c r="J7" s="1660"/>
      <c r="K7" s="1660"/>
      <c r="L7" s="1660"/>
      <c r="M7" s="1661"/>
      <c r="N7" s="1668"/>
      <c r="O7" s="1668"/>
      <c r="P7" s="1668"/>
      <c r="Q7" s="1668"/>
      <c r="R7" s="1668"/>
      <c r="S7" s="1668"/>
      <c r="T7" s="1668" t="s">
        <v>495</v>
      </c>
      <c r="U7" s="1668"/>
      <c r="V7" s="1668"/>
      <c r="W7" s="1668"/>
      <c r="X7" s="1668"/>
      <c r="Y7" s="1668"/>
      <c r="Z7" s="1669" t="s">
        <v>1107</v>
      </c>
      <c r="AA7" s="1668"/>
      <c r="AB7" s="1668"/>
      <c r="AC7" s="1668"/>
      <c r="AD7" s="1668"/>
      <c r="AE7" s="1668"/>
      <c r="AF7" s="1669" t="s">
        <v>499</v>
      </c>
      <c r="AG7" s="1668"/>
      <c r="AH7" s="1668"/>
      <c r="AI7" s="1668"/>
      <c r="AJ7" s="1668"/>
      <c r="AK7" s="1668"/>
      <c r="AL7" s="1668" t="s">
        <v>500</v>
      </c>
      <c r="AM7" s="1668"/>
      <c r="AN7" s="1668"/>
      <c r="AO7" s="1668"/>
      <c r="AP7" s="1668"/>
      <c r="AQ7" s="1668"/>
      <c r="AR7" s="1668"/>
      <c r="AS7" s="1668"/>
      <c r="AT7" s="1668"/>
      <c r="AU7" s="1668"/>
      <c r="AV7" s="1668"/>
      <c r="AW7" s="1668"/>
      <c r="AX7" s="1669" t="s">
        <v>1108</v>
      </c>
      <c r="AY7" s="1668"/>
      <c r="AZ7" s="1668"/>
      <c r="BA7" s="1668"/>
      <c r="BB7" s="1668"/>
      <c r="BC7" s="1668"/>
      <c r="BD7" s="1668"/>
      <c r="BE7" s="1668"/>
      <c r="BF7" s="1668"/>
      <c r="BG7" s="1668"/>
      <c r="BH7" s="1668"/>
      <c r="BI7" s="1668"/>
      <c r="BJ7" s="1668"/>
      <c r="BK7" s="1668"/>
      <c r="BL7" s="1668"/>
      <c r="BM7" s="1668"/>
      <c r="BN7" s="1668"/>
      <c r="BO7" s="1668"/>
    </row>
    <row r="8" spans="2:67" ht="39" customHeight="1">
      <c r="B8" s="1662"/>
      <c r="C8" s="1663"/>
      <c r="D8" s="1663"/>
      <c r="E8" s="1663"/>
      <c r="F8" s="1663"/>
      <c r="G8" s="1663"/>
      <c r="H8" s="1663"/>
      <c r="I8" s="1663"/>
      <c r="J8" s="1663"/>
      <c r="K8" s="1663"/>
      <c r="L8" s="1663"/>
      <c r="M8" s="1664"/>
      <c r="N8" s="1668"/>
      <c r="O8" s="1668"/>
      <c r="P8" s="1668"/>
      <c r="Q8" s="1668"/>
      <c r="R8" s="1668"/>
      <c r="S8" s="1668"/>
      <c r="T8" s="1668"/>
      <c r="U8" s="1668"/>
      <c r="V8" s="1668"/>
      <c r="W8" s="1668"/>
      <c r="X8" s="1668"/>
      <c r="Y8" s="1668"/>
      <c r="Z8" s="1668"/>
      <c r="AA8" s="1668"/>
      <c r="AB8" s="1668"/>
      <c r="AC8" s="1668"/>
      <c r="AD8" s="1668"/>
      <c r="AE8" s="1668"/>
      <c r="AF8" s="1668"/>
      <c r="AG8" s="1668"/>
      <c r="AH8" s="1668"/>
      <c r="AI8" s="1668"/>
      <c r="AJ8" s="1668"/>
      <c r="AK8" s="1668"/>
      <c r="AL8" s="1668" t="s">
        <v>504</v>
      </c>
      <c r="AM8" s="1668"/>
      <c r="AN8" s="1668"/>
      <c r="AO8" s="1668"/>
      <c r="AP8" s="1668"/>
      <c r="AQ8" s="1668"/>
      <c r="AR8" s="1669" t="s">
        <v>1109</v>
      </c>
      <c r="AS8" s="1668"/>
      <c r="AT8" s="1668"/>
      <c r="AU8" s="1668"/>
      <c r="AV8" s="1668"/>
      <c r="AW8" s="1668"/>
      <c r="AX8" s="1668"/>
      <c r="AY8" s="1668"/>
      <c r="AZ8" s="1668"/>
      <c r="BA8" s="1668"/>
      <c r="BB8" s="1668"/>
      <c r="BC8" s="1668"/>
      <c r="BD8" s="1668"/>
      <c r="BE8" s="1668"/>
      <c r="BF8" s="1668"/>
      <c r="BG8" s="1668"/>
      <c r="BH8" s="1668"/>
      <c r="BI8" s="1668"/>
      <c r="BJ8" s="1668"/>
      <c r="BK8" s="1668"/>
      <c r="BL8" s="1668"/>
      <c r="BM8" s="1668"/>
      <c r="BN8" s="1668"/>
      <c r="BO8" s="1668"/>
    </row>
    <row r="9" spans="2:67" ht="22.5" customHeight="1">
      <c r="B9" s="1670" t="s">
        <v>1110</v>
      </c>
      <c r="C9" s="1671"/>
      <c r="D9" s="1671"/>
      <c r="E9" s="1671"/>
      <c r="F9" s="1671"/>
      <c r="G9" s="1671"/>
      <c r="H9" s="1671"/>
      <c r="I9" s="1671"/>
      <c r="J9" s="1671"/>
      <c r="K9" s="1671"/>
      <c r="L9" s="1671"/>
      <c r="M9" s="1672"/>
      <c r="N9" s="1673">
        <v>37040</v>
      </c>
      <c r="O9" s="1673"/>
      <c r="P9" s="1673"/>
      <c r="Q9" s="1673"/>
      <c r="R9" s="1673"/>
      <c r="S9" s="1673"/>
      <c r="T9" s="1673">
        <v>8546</v>
      </c>
      <c r="U9" s="1673"/>
      <c r="V9" s="1673"/>
      <c r="W9" s="1673"/>
      <c r="X9" s="1673"/>
      <c r="Y9" s="1673"/>
      <c r="Z9" s="1673">
        <v>8546</v>
      </c>
      <c r="AA9" s="1673"/>
      <c r="AB9" s="1673"/>
      <c r="AC9" s="1673"/>
      <c r="AD9" s="1673"/>
      <c r="AE9" s="1673"/>
      <c r="AF9" s="1673">
        <v>1120</v>
      </c>
      <c r="AG9" s="1673"/>
      <c r="AH9" s="1673"/>
      <c r="AI9" s="1673"/>
      <c r="AJ9" s="1673"/>
      <c r="AK9" s="1673"/>
      <c r="AL9" s="1673">
        <v>32900</v>
      </c>
      <c r="AM9" s="1673"/>
      <c r="AN9" s="1673"/>
      <c r="AO9" s="1673"/>
      <c r="AP9" s="1673"/>
      <c r="AQ9" s="1673"/>
      <c r="AR9" s="1673">
        <v>13727</v>
      </c>
      <c r="AS9" s="1673"/>
      <c r="AT9" s="1673"/>
      <c r="AU9" s="1673"/>
      <c r="AV9" s="1673"/>
      <c r="AW9" s="1673"/>
      <c r="AX9" s="1673">
        <v>47748</v>
      </c>
      <c r="AY9" s="1673"/>
      <c r="AZ9" s="1673"/>
      <c r="BA9" s="1673"/>
      <c r="BB9" s="1673"/>
      <c r="BC9" s="1673"/>
      <c r="BD9" s="1673">
        <v>-165</v>
      </c>
      <c r="BE9" s="1673"/>
      <c r="BF9" s="1673"/>
      <c r="BG9" s="1673"/>
      <c r="BH9" s="1673"/>
      <c r="BI9" s="1673"/>
      <c r="BJ9" s="1673">
        <v>93169</v>
      </c>
      <c r="BK9" s="1673"/>
      <c r="BL9" s="1673"/>
      <c r="BM9" s="1673"/>
      <c r="BN9" s="1673"/>
      <c r="BO9" s="1673"/>
    </row>
    <row r="10" spans="2:67" ht="22.5" customHeight="1">
      <c r="B10" s="1670" t="s">
        <v>869</v>
      </c>
      <c r="C10" s="1671"/>
      <c r="D10" s="1671"/>
      <c r="E10" s="1671"/>
      <c r="F10" s="1671"/>
      <c r="G10" s="1671"/>
      <c r="H10" s="1671"/>
      <c r="I10" s="1671"/>
      <c r="J10" s="1671"/>
      <c r="K10" s="1671"/>
      <c r="L10" s="1671"/>
      <c r="M10" s="1672"/>
      <c r="N10" s="1673"/>
      <c r="O10" s="1673"/>
      <c r="P10" s="1673"/>
      <c r="Q10" s="1673"/>
      <c r="R10" s="1673"/>
      <c r="S10" s="1673"/>
      <c r="T10" s="1673"/>
      <c r="U10" s="1673"/>
      <c r="V10" s="1673"/>
      <c r="W10" s="1673"/>
      <c r="X10" s="1673"/>
      <c r="Y10" s="1673"/>
      <c r="Z10" s="1673"/>
      <c r="AA10" s="1673"/>
      <c r="AB10" s="1673"/>
      <c r="AC10" s="1673"/>
      <c r="AD10" s="1673"/>
      <c r="AE10" s="1673"/>
      <c r="AF10" s="1673"/>
      <c r="AG10" s="1673"/>
      <c r="AH10" s="1673"/>
      <c r="AI10" s="1673"/>
      <c r="AJ10" s="1673"/>
      <c r="AK10" s="1673"/>
      <c r="AL10" s="1673"/>
      <c r="AM10" s="1673"/>
      <c r="AN10" s="1673"/>
      <c r="AO10" s="1673"/>
      <c r="AP10" s="1673"/>
      <c r="AQ10" s="1673"/>
      <c r="AR10" s="1673"/>
      <c r="AS10" s="1673"/>
      <c r="AT10" s="1673"/>
      <c r="AU10" s="1673"/>
      <c r="AV10" s="1673"/>
      <c r="AW10" s="1673"/>
      <c r="AX10" s="1673"/>
      <c r="AY10" s="1673"/>
      <c r="AZ10" s="1673"/>
      <c r="BA10" s="1673"/>
      <c r="BB10" s="1673"/>
      <c r="BC10" s="1673"/>
      <c r="BD10" s="1673"/>
      <c r="BE10" s="1673"/>
      <c r="BF10" s="1673"/>
      <c r="BG10" s="1673"/>
      <c r="BH10" s="1673"/>
      <c r="BI10" s="1673"/>
      <c r="BJ10" s="1673"/>
      <c r="BK10" s="1673"/>
      <c r="BL10" s="1673"/>
      <c r="BM10" s="1673"/>
      <c r="BN10" s="1673"/>
      <c r="BO10" s="1673"/>
    </row>
    <row r="11" spans="2:67" ht="22.5" customHeight="1">
      <c r="B11" s="669"/>
      <c r="C11" s="1671" t="s">
        <v>1111</v>
      </c>
      <c r="D11" s="1671"/>
      <c r="E11" s="1671"/>
      <c r="F11" s="1671"/>
      <c r="G11" s="1671"/>
      <c r="H11" s="1671"/>
      <c r="I11" s="1671"/>
      <c r="J11" s="1671"/>
      <c r="K11" s="1671"/>
      <c r="L11" s="1671"/>
      <c r="M11" s="1672"/>
      <c r="N11" s="1673">
        <v>0</v>
      </c>
      <c r="O11" s="1673"/>
      <c r="P11" s="1673"/>
      <c r="Q11" s="1673"/>
      <c r="R11" s="1673"/>
      <c r="S11" s="1673"/>
      <c r="T11" s="1673">
        <v>0</v>
      </c>
      <c r="U11" s="1673"/>
      <c r="V11" s="1673"/>
      <c r="W11" s="1673"/>
      <c r="X11" s="1673"/>
      <c r="Y11" s="1673"/>
      <c r="Z11" s="1673">
        <v>0</v>
      </c>
      <c r="AA11" s="1673"/>
      <c r="AB11" s="1673"/>
      <c r="AC11" s="1673"/>
      <c r="AD11" s="1673"/>
      <c r="AE11" s="1673"/>
      <c r="AF11" s="1673">
        <v>479</v>
      </c>
      <c r="AG11" s="1673"/>
      <c r="AH11" s="1673"/>
      <c r="AI11" s="1673"/>
      <c r="AJ11" s="1673"/>
      <c r="AK11" s="1673"/>
      <c r="AL11" s="1673">
        <v>0</v>
      </c>
      <c r="AM11" s="1673"/>
      <c r="AN11" s="1673"/>
      <c r="AO11" s="1673"/>
      <c r="AP11" s="1673"/>
      <c r="AQ11" s="1673"/>
      <c r="AR11" s="1673">
        <v>-2874</v>
      </c>
      <c r="AS11" s="1673"/>
      <c r="AT11" s="1673"/>
      <c r="AU11" s="1673"/>
      <c r="AV11" s="1673"/>
      <c r="AW11" s="1673"/>
      <c r="AX11" s="1673">
        <v>-2395</v>
      </c>
      <c r="AY11" s="1673"/>
      <c r="AZ11" s="1673"/>
      <c r="BA11" s="1673"/>
      <c r="BB11" s="1673"/>
      <c r="BC11" s="1673"/>
      <c r="BD11" s="1673">
        <v>0</v>
      </c>
      <c r="BE11" s="1673"/>
      <c r="BF11" s="1673"/>
      <c r="BG11" s="1673"/>
      <c r="BH11" s="1673"/>
      <c r="BI11" s="1673"/>
      <c r="BJ11" s="1673">
        <v>-2395</v>
      </c>
      <c r="BK11" s="1673"/>
      <c r="BL11" s="1673"/>
      <c r="BM11" s="1673"/>
      <c r="BN11" s="1673"/>
      <c r="BO11" s="1673"/>
    </row>
    <row r="12" spans="2:67" ht="22.5" customHeight="1">
      <c r="B12" s="669"/>
      <c r="C12" s="1674" t="s">
        <v>1112</v>
      </c>
      <c r="D12" s="1674"/>
      <c r="E12" s="1674"/>
      <c r="F12" s="1674"/>
      <c r="G12" s="1674"/>
      <c r="H12" s="1674"/>
      <c r="I12" s="1674"/>
      <c r="J12" s="1674"/>
      <c r="K12" s="1674"/>
      <c r="L12" s="1674"/>
      <c r="M12" s="1675"/>
      <c r="N12" s="1673">
        <v>0</v>
      </c>
      <c r="O12" s="1673"/>
      <c r="P12" s="1673"/>
      <c r="Q12" s="1673"/>
      <c r="R12" s="1673"/>
      <c r="S12" s="1673"/>
      <c r="T12" s="1673">
        <v>0</v>
      </c>
      <c r="U12" s="1673"/>
      <c r="V12" s="1673"/>
      <c r="W12" s="1673"/>
      <c r="X12" s="1673"/>
      <c r="Y12" s="1673"/>
      <c r="Z12" s="1673">
        <v>0</v>
      </c>
      <c r="AA12" s="1673"/>
      <c r="AB12" s="1673"/>
      <c r="AC12" s="1673"/>
      <c r="AD12" s="1673"/>
      <c r="AE12" s="1673"/>
      <c r="AF12" s="1673">
        <v>0</v>
      </c>
      <c r="AG12" s="1673"/>
      <c r="AH12" s="1673"/>
      <c r="AI12" s="1673"/>
      <c r="AJ12" s="1673"/>
      <c r="AK12" s="1673"/>
      <c r="AL12" s="1673">
        <v>8500</v>
      </c>
      <c r="AM12" s="1673"/>
      <c r="AN12" s="1673"/>
      <c r="AO12" s="1673"/>
      <c r="AP12" s="1673"/>
      <c r="AQ12" s="1673"/>
      <c r="AR12" s="1673">
        <v>-8500</v>
      </c>
      <c r="AS12" s="1673"/>
      <c r="AT12" s="1673"/>
      <c r="AU12" s="1673"/>
      <c r="AV12" s="1673"/>
      <c r="AW12" s="1673"/>
      <c r="AX12" s="1673">
        <v>0</v>
      </c>
      <c r="AY12" s="1673"/>
      <c r="AZ12" s="1673"/>
      <c r="BA12" s="1673"/>
      <c r="BB12" s="1673"/>
      <c r="BC12" s="1673"/>
      <c r="BD12" s="1673">
        <v>0</v>
      </c>
      <c r="BE12" s="1673"/>
      <c r="BF12" s="1673"/>
      <c r="BG12" s="1673"/>
      <c r="BH12" s="1673"/>
      <c r="BI12" s="1673"/>
      <c r="BJ12" s="1673">
        <v>0</v>
      </c>
      <c r="BK12" s="1673"/>
      <c r="BL12" s="1673"/>
      <c r="BM12" s="1673"/>
      <c r="BN12" s="1673"/>
      <c r="BO12" s="1673"/>
    </row>
    <row r="13" spans="2:67" ht="22.5" customHeight="1">
      <c r="B13" s="669"/>
      <c r="C13" s="1674" t="s">
        <v>870</v>
      </c>
      <c r="D13" s="1674"/>
      <c r="E13" s="1674"/>
      <c r="F13" s="1674"/>
      <c r="G13" s="1674"/>
      <c r="H13" s="1674"/>
      <c r="I13" s="1674"/>
      <c r="J13" s="1674"/>
      <c r="K13" s="1674"/>
      <c r="L13" s="1674"/>
      <c r="M13" s="1675"/>
      <c r="N13" s="1673">
        <v>0</v>
      </c>
      <c r="O13" s="1673"/>
      <c r="P13" s="1673"/>
      <c r="Q13" s="1673"/>
      <c r="R13" s="1673"/>
      <c r="S13" s="1673"/>
      <c r="T13" s="1673">
        <v>0</v>
      </c>
      <c r="U13" s="1673"/>
      <c r="V13" s="1673"/>
      <c r="W13" s="1673"/>
      <c r="X13" s="1673"/>
      <c r="Y13" s="1673"/>
      <c r="Z13" s="1673">
        <v>0</v>
      </c>
      <c r="AA13" s="1673"/>
      <c r="AB13" s="1673"/>
      <c r="AC13" s="1673"/>
      <c r="AD13" s="1673"/>
      <c r="AE13" s="1673"/>
      <c r="AF13" s="1673">
        <v>0</v>
      </c>
      <c r="AG13" s="1673"/>
      <c r="AH13" s="1673"/>
      <c r="AI13" s="1673"/>
      <c r="AJ13" s="1673"/>
      <c r="AK13" s="1673"/>
      <c r="AL13" s="1673">
        <v>0</v>
      </c>
      <c r="AM13" s="1673"/>
      <c r="AN13" s="1673"/>
      <c r="AO13" s="1673"/>
      <c r="AP13" s="1673"/>
      <c r="AQ13" s="1673"/>
      <c r="AR13" s="1673">
        <v>6692</v>
      </c>
      <c r="AS13" s="1673"/>
      <c r="AT13" s="1673"/>
      <c r="AU13" s="1673"/>
      <c r="AV13" s="1673"/>
      <c r="AW13" s="1673"/>
      <c r="AX13" s="1673">
        <v>6692</v>
      </c>
      <c r="AY13" s="1673"/>
      <c r="AZ13" s="1673"/>
      <c r="BA13" s="1673"/>
      <c r="BB13" s="1673"/>
      <c r="BC13" s="1673"/>
      <c r="BD13" s="1673">
        <v>0</v>
      </c>
      <c r="BE13" s="1673"/>
      <c r="BF13" s="1673"/>
      <c r="BG13" s="1673"/>
      <c r="BH13" s="1673"/>
      <c r="BI13" s="1673"/>
      <c r="BJ13" s="1673">
        <v>6692</v>
      </c>
      <c r="BK13" s="1673"/>
      <c r="BL13" s="1673"/>
      <c r="BM13" s="1673"/>
      <c r="BN13" s="1673"/>
      <c r="BO13" s="1673"/>
    </row>
    <row r="14" spans="2:67" ht="22.5" customHeight="1">
      <c r="B14" s="669"/>
      <c r="C14" s="1674" t="s">
        <v>761</v>
      </c>
      <c r="D14" s="1674"/>
      <c r="E14" s="1674"/>
      <c r="F14" s="1674"/>
      <c r="G14" s="1674"/>
      <c r="H14" s="1674"/>
      <c r="I14" s="1674"/>
      <c r="J14" s="1674"/>
      <c r="K14" s="1674"/>
      <c r="L14" s="1674"/>
      <c r="M14" s="1675"/>
      <c r="N14" s="1673">
        <v>0</v>
      </c>
      <c r="O14" s="1673"/>
      <c r="P14" s="1673"/>
      <c r="Q14" s="1673"/>
      <c r="R14" s="1673"/>
      <c r="S14" s="1673"/>
      <c r="T14" s="1673">
        <v>0</v>
      </c>
      <c r="U14" s="1673"/>
      <c r="V14" s="1673"/>
      <c r="W14" s="1673"/>
      <c r="X14" s="1673"/>
      <c r="Y14" s="1673"/>
      <c r="Z14" s="1673">
        <v>0</v>
      </c>
      <c r="AA14" s="1673"/>
      <c r="AB14" s="1673"/>
      <c r="AC14" s="1673"/>
      <c r="AD14" s="1673"/>
      <c r="AE14" s="1673"/>
      <c r="AF14" s="1673">
        <v>0</v>
      </c>
      <c r="AG14" s="1673"/>
      <c r="AH14" s="1673"/>
      <c r="AI14" s="1673"/>
      <c r="AJ14" s="1673"/>
      <c r="AK14" s="1673"/>
      <c r="AL14" s="1673">
        <v>0</v>
      </c>
      <c r="AM14" s="1673"/>
      <c r="AN14" s="1673"/>
      <c r="AO14" s="1673"/>
      <c r="AP14" s="1673"/>
      <c r="AQ14" s="1673"/>
      <c r="AR14" s="1673">
        <v>0</v>
      </c>
      <c r="AS14" s="1673"/>
      <c r="AT14" s="1673"/>
      <c r="AU14" s="1673"/>
      <c r="AV14" s="1673"/>
      <c r="AW14" s="1673"/>
      <c r="AX14" s="1673">
        <v>0</v>
      </c>
      <c r="AY14" s="1673"/>
      <c r="AZ14" s="1673"/>
      <c r="BA14" s="1673"/>
      <c r="BB14" s="1673"/>
      <c r="BC14" s="1673"/>
      <c r="BD14" s="1673">
        <v>-9</v>
      </c>
      <c r="BE14" s="1673"/>
      <c r="BF14" s="1673"/>
      <c r="BG14" s="1673"/>
      <c r="BH14" s="1673"/>
      <c r="BI14" s="1673"/>
      <c r="BJ14" s="1673">
        <v>-9</v>
      </c>
      <c r="BK14" s="1673"/>
      <c r="BL14" s="1673"/>
      <c r="BM14" s="1673"/>
      <c r="BN14" s="1673"/>
      <c r="BO14" s="1673"/>
    </row>
    <row r="15" spans="2:67" ht="22.5" customHeight="1">
      <c r="B15" s="669"/>
      <c r="C15" s="1674" t="s">
        <v>513</v>
      </c>
      <c r="D15" s="1674"/>
      <c r="E15" s="1674"/>
      <c r="F15" s="1674"/>
      <c r="G15" s="1674"/>
      <c r="H15" s="1674"/>
      <c r="I15" s="1674"/>
      <c r="J15" s="1674"/>
      <c r="K15" s="1674"/>
      <c r="L15" s="1674"/>
      <c r="M15" s="1675"/>
      <c r="N15" s="1673">
        <v>0</v>
      </c>
      <c r="O15" s="1673"/>
      <c r="P15" s="1673"/>
      <c r="Q15" s="1673"/>
      <c r="R15" s="1673"/>
      <c r="S15" s="1673"/>
      <c r="T15" s="1673">
        <v>0</v>
      </c>
      <c r="U15" s="1673"/>
      <c r="V15" s="1673"/>
      <c r="W15" s="1673"/>
      <c r="X15" s="1673"/>
      <c r="Y15" s="1673"/>
      <c r="Z15" s="1673">
        <v>0</v>
      </c>
      <c r="AA15" s="1673"/>
      <c r="AB15" s="1673"/>
      <c r="AC15" s="1673"/>
      <c r="AD15" s="1673"/>
      <c r="AE15" s="1673"/>
      <c r="AF15" s="1673">
        <v>0</v>
      </c>
      <c r="AG15" s="1673"/>
      <c r="AH15" s="1673"/>
      <c r="AI15" s="1673"/>
      <c r="AJ15" s="1673"/>
      <c r="AK15" s="1673"/>
      <c r="AL15" s="1673">
        <v>0</v>
      </c>
      <c r="AM15" s="1673"/>
      <c r="AN15" s="1673"/>
      <c r="AO15" s="1673"/>
      <c r="AP15" s="1673"/>
      <c r="AQ15" s="1673"/>
      <c r="AR15" s="1673">
        <v>-23</v>
      </c>
      <c r="AS15" s="1673"/>
      <c r="AT15" s="1673"/>
      <c r="AU15" s="1673"/>
      <c r="AV15" s="1673"/>
      <c r="AW15" s="1673"/>
      <c r="AX15" s="1673">
        <v>-23</v>
      </c>
      <c r="AY15" s="1673"/>
      <c r="AZ15" s="1673"/>
      <c r="BA15" s="1673"/>
      <c r="BB15" s="1673"/>
      <c r="BC15" s="1673"/>
      <c r="BD15" s="1673">
        <v>36</v>
      </c>
      <c r="BE15" s="1673"/>
      <c r="BF15" s="1673"/>
      <c r="BG15" s="1673"/>
      <c r="BH15" s="1673"/>
      <c r="BI15" s="1673"/>
      <c r="BJ15" s="1673">
        <v>12</v>
      </c>
      <c r="BK15" s="1673"/>
      <c r="BL15" s="1673"/>
      <c r="BM15" s="1673"/>
      <c r="BN15" s="1673"/>
      <c r="BO15" s="1673"/>
    </row>
    <row r="16" spans="2:67" ht="22.5" customHeight="1" hidden="1">
      <c r="B16" s="669"/>
      <c r="C16" s="1674" t="s">
        <v>1113</v>
      </c>
      <c r="D16" s="1674"/>
      <c r="E16" s="1674"/>
      <c r="F16" s="1674"/>
      <c r="G16" s="1674"/>
      <c r="H16" s="1674"/>
      <c r="I16" s="1674"/>
      <c r="J16" s="1674"/>
      <c r="K16" s="1674"/>
      <c r="L16" s="1674"/>
      <c r="M16" s="1675"/>
      <c r="N16" s="1673">
        <v>0</v>
      </c>
      <c r="O16" s="1673"/>
      <c r="P16" s="1673"/>
      <c r="Q16" s="1673"/>
      <c r="R16" s="1673"/>
      <c r="S16" s="1673"/>
      <c r="T16" s="1673">
        <v>0</v>
      </c>
      <c r="U16" s="1673"/>
      <c r="V16" s="1673"/>
      <c r="W16" s="1673"/>
      <c r="X16" s="1673"/>
      <c r="Y16" s="1673"/>
      <c r="Z16" s="1673">
        <v>0</v>
      </c>
      <c r="AA16" s="1673"/>
      <c r="AB16" s="1673"/>
      <c r="AC16" s="1673"/>
      <c r="AD16" s="1673"/>
      <c r="AE16" s="1673"/>
      <c r="AF16" s="1673">
        <v>0</v>
      </c>
      <c r="AG16" s="1673"/>
      <c r="AH16" s="1673"/>
      <c r="AI16" s="1673"/>
      <c r="AJ16" s="1673"/>
      <c r="AK16" s="1673"/>
      <c r="AL16" s="1673">
        <v>0</v>
      </c>
      <c r="AM16" s="1673"/>
      <c r="AN16" s="1673"/>
      <c r="AO16" s="1673"/>
      <c r="AP16" s="1673"/>
      <c r="AQ16" s="1673"/>
      <c r="AR16" s="1673">
        <v>0</v>
      </c>
      <c r="AS16" s="1673"/>
      <c r="AT16" s="1673"/>
      <c r="AU16" s="1673"/>
      <c r="AV16" s="1673"/>
      <c r="AW16" s="1673"/>
      <c r="AX16" s="1673">
        <v>0</v>
      </c>
      <c r="AY16" s="1673"/>
      <c r="AZ16" s="1673"/>
      <c r="BA16" s="1673"/>
      <c r="BB16" s="1673"/>
      <c r="BC16" s="1673"/>
      <c r="BD16" s="1673">
        <v>0</v>
      </c>
      <c r="BE16" s="1673"/>
      <c r="BF16" s="1673"/>
      <c r="BG16" s="1673"/>
      <c r="BH16" s="1673"/>
      <c r="BI16" s="1673"/>
      <c r="BJ16" s="1673">
        <v>0</v>
      </c>
      <c r="BK16" s="1673"/>
      <c r="BL16" s="1673"/>
      <c r="BM16" s="1673"/>
      <c r="BN16" s="1673"/>
      <c r="BO16" s="1673"/>
    </row>
    <row r="17" spans="2:67" ht="22.5" customHeight="1">
      <c r="B17" s="669"/>
      <c r="C17" s="1676" t="s">
        <v>0</v>
      </c>
      <c r="D17" s="1676"/>
      <c r="E17" s="1676"/>
      <c r="F17" s="1676"/>
      <c r="G17" s="1676"/>
      <c r="H17" s="1676"/>
      <c r="I17" s="1676"/>
      <c r="J17" s="1676"/>
      <c r="K17" s="1676"/>
      <c r="L17" s="1676"/>
      <c r="M17" s="1677"/>
      <c r="N17" s="1673">
        <v>0</v>
      </c>
      <c r="O17" s="1673"/>
      <c r="P17" s="1673"/>
      <c r="Q17" s="1673"/>
      <c r="R17" s="1673"/>
      <c r="S17" s="1673"/>
      <c r="T17" s="1673">
        <v>0</v>
      </c>
      <c r="U17" s="1673"/>
      <c r="V17" s="1673"/>
      <c r="W17" s="1673"/>
      <c r="X17" s="1673"/>
      <c r="Y17" s="1673"/>
      <c r="Z17" s="1673">
        <v>0</v>
      </c>
      <c r="AA17" s="1673"/>
      <c r="AB17" s="1673"/>
      <c r="AC17" s="1673"/>
      <c r="AD17" s="1673"/>
      <c r="AE17" s="1673"/>
      <c r="AF17" s="1673">
        <v>0</v>
      </c>
      <c r="AG17" s="1673"/>
      <c r="AH17" s="1673"/>
      <c r="AI17" s="1673"/>
      <c r="AJ17" s="1673"/>
      <c r="AK17" s="1673"/>
      <c r="AL17" s="1673">
        <v>0</v>
      </c>
      <c r="AM17" s="1673"/>
      <c r="AN17" s="1673"/>
      <c r="AO17" s="1673"/>
      <c r="AP17" s="1673"/>
      <c r="AQ17" s="1673"/>
      <c r="AR17" s="1673">
        <v>0</v>
      </c>
      <c r="AS17" s="1673"/>
      <c r="AT17" s="1673"/>
      <c r="AU17" s="1673"/>
      <c r="AV17" s="1673"/>
      <c r="AW17" s="1673"/>
      <c r="AX17" s="1673">
        <v>0</v>
      </c>
      <c r="AY17" s="1673"/>
      <c r="AZ17" s="1673"/>
      <c r="BA17" s="1673"/>
      <c r="BB17" s="1673"/>
      <c r="BC17" s="1673"/>
      <c r="BD17" s="1673">
        <v>0</v>
      </c>
      <c r="BE17" s="1673"/>
      <c r="BF17" s="1673"/>
      <c r="BG17" s="1673"/>
      <c r="BH17" s="1673"/>
      <c r="BI17" s="1673"/>
      <c r="BJ17" s="1673">
        <v>0</v>
      </c>
      <c r="BK17" s="1673"/>
      <c r="BL17" s="1673"/>
      <c r="BM17" s="1673"/>
      <c r="BN17" s="1673"/>
      <c r="BO17" s="1673"/>
    </row>
    <row r="18" spans="2:67" ht="22.5" customHeight="1">
      <c r="B18" s="1670" t="s">
        <v>873</v>
      </c>
      <c r="C18" s="1671"/>
      <c r="D18" s="1671"/>
      <c r="E18" s="1671"/>
      <c r="F18" s="1671"/>
      <c r="G18" s="1671"/>
      <c r="H18" s="1671"/>
      <c r="I18" s="1671"/>
      <c r="J18" s="1671"/>
      <c r="K18" s="1671"/>
      <c r="L18" s="1671"/>
      <c r="M18" s="1672"/>
      <c r="N18" s="1673">
        <v>0</v>
      </c>
      <c r="O18" s="1673"/>
      <c r="P18" s="1673"/>
      <c r="Q18" s="1673"/>
      <c r="R18" s="1673"/>
      <c r="S18" s="1673"/>
      <c r="T18" s="1673">
        <v>0</v>
      </c>
      <c r="U18" s="1673"/>
      <c r="V18" s="1673"/>
      <c r="W18" s="1673"/>
      <c r="X18" s="1673"/>
      <c r="Y18" s="1673"/>
      <c r="Z18" s="1673">
        <v>0</v>
      </c>
      <c r="AA18" s="1673"/>
      <c r="AB18" s="1673"/>
      <c r="AC18" s="1673"/>
      <c r="AD18" s="1673"/>
      <c r="AE18" s="1673"/>
      <c r="AF18" s="1673">
        <v>479</v>
      </c>
      <c r="AG18" s="1673"/>
      <c r="AH18" s="1673"/>
      <c r="AI18" s="1673"/>
      <c r="AJ18" s="1673"/>
      <c r="AK18" s="1673"/>
      <c r="AL18" s="1673">
        <v>8500</v>
      </c>
      <c r="AM18" s="1673"/>
      <c r="AN18" s="1673"/>
      <c r="AO18" s="1673"/>
      <c r="AP18" s="1673"/>
      <c r="AQ18" s="1673"/>
      <c r="AR18" s="1673">
        <v>-4705</v>
      </c>
      <c r="AS18" s="1673"/>
      <c r="AT18" s="1673"/>
      <c r="AU18" s="1673"/>
      <c r="AV18" s="1673"/>
      <c r="AW18" s="1673"/>
      <c r="AX18" s="1673">
        <v>4273</v>
      </c>
      <c r="AY18" s="1673"/>
      <c r="AZ18" s="1673"/>
      <c r="BA18" s="1673"/>
      <c r="BB18" s="1673"/>
      <c r="BC18" s="1673"/>
      <c r="BD18" s="1673">
        <v>27</v>
      </c>
      <c r="BE18" s="1673"/>
      <c r="BF18" s="1673"/>
      <c r="BG18" s="1673"/>
      <c r="BH18" s="1673"/>
      <c r="BI18" s="1673"/>
      <c r="BJ18" s="1673">
        <v>4300</v>
      </c>
      <c r="BK18" s="1673"/>
      <c r="BL18" s="1673"/>
      <c r="BM18" s="1673"/>
      <c r="BN18" s="1673"/>
      <c r="BO18" s="1673"/>
    </row>
    <row r="19" spans="2:67" ht="22.5" customHeight="1">
      <c r="B19" s="1678" t="s">
        <v>1</v>
      </c>
      <c r="C19" s="1679"/>
      <c r="D19" s="1679"/>
      <c r="E19" s="1679"/>
      <c r="F19" s="1679"/>
      <c r="G19" s="1679"/>
      <c r="H19" s="1679"/>
      <c r="I19" s="1679"/>
      <c r="J19" s="1679"/>
      <c r="K19" s="1679"/>
      <c r="L19" s="1679"/>
      <c r="M19" s="1680"/>
      <c r="N19" s="1673">
        <v>37040</v>
      </c>
      <c r="O19" s="1673"/>
      <c r="P19" s="1673"/>
      <c r="Q19" s="1673"/>
      <c r="R19" s="1673"/>
      <c r="S19" s="1673"/>
      <c r="T19" s="1673">
        <v>8546</v>
      </c>
      <c r="U19" s="1673"/>
      <c r="V19" s="1673"/>
      <c r="W19" s="1673"/>
      <c r="X19" s="1673"/>
      <c r="Y19" s="1673"/>
      <c r="Z19" s="1673">
        <v>8546</v>
      </c>
      <c r="AA19" s="1673"/>
      <c r="AB19" s="1673"/>
      <c r="AC19" s="1673"/>
      <c r="AD19" s="1673"/>
      <c r="AE19" s="1673"/>
      <c r="AF19" s="1673">
        <v>1599</v>
      </c>
      <c r="AG19" s="1673"/>
      <c r="AH19" s="1673"/>
      <c r="AI19" s="1673"/>
      <c r="AJ19" s="1673"/>
      <c r="AK19" s="1673"/>
      <c r="AL19" s="1673">
        <v>41400</v>
      </c>
      <c r="AM19" s="1673"/>
      <c r="AN19" s="1673"/>
      <c r="AO19" s="1673"/>
      <c r="AP19" s="1673"/>
      <c r="AQ19" s="1673"/>
      <c r="AR19" s="1673">
        <v>9022</v>
      </c>
      <c r="AS19" s="1673"/>
      <c r="AT19" s="1673"/>
      <c r="AU19" s="1673"/>
      <c r="AV19" s="1673"/>
      <c r="AW19" s="1673"/>
      <c r="AX19" s="1673">
        <v>52021</v>
      </c>
      <c r="AY19" s="1673"/>
      <c r="AZ19" s="1673"/>
      <c r="BA19" s="1673"/>
      <c r="BB19" s="1673"/>
      <c r="BC19" s="1673"/>
      <c r="BD19" s="1673">
        <v>-138</v>
      </c>
      <c r="BE19" s="1673"/>
      <c r="BF19" s="1673"/>
      <c r="BG19" s="1673"/>
      <c r="BH19" s="1673"/>
      <c r="BI19" s="1673"/>
      <c r="BJ19" s="1673">
        <v>97469</v>
      </c>
      <c r="BK19" s="1673"/>
      <c r="BL19" s="1673"/>
      <c r="BM19" s="1673"/>
      <c r="BN19" s="1673"/>
      <c r="BO19" s="1673"/>
    </row>
    <row r="20" ht="8.25" customHeight="1"/>
    <row r="21" spans="2:67" ht="16.5" customHeight="1">
      <c r="B21" s="1656"/>
      <c r="C21" s="1657"/>
      <c r="D21" s="1657"/>
      <c r="E21" s="1657"/>
      <c r="F21" s="1657"/>
      <c r="G21" s="1657"/>
      <c r="H21" s="1657"/>
      <c r="I21" s="1657"/>
      <c r="J21" s="1657"/>
      <c r="K21" s="1657"/>
      <c r="L21" s="1657"/>
      <c r="M21" s="1658"/>
      <c r="N21" s="1681" t="s">
        <v>857</v>
      </c>
      <c r="O21" s="1682"/>
      <c r="P21" s="1682"/>
      <c r="Q21" s="1682"/>
      <c r="R21" s="1682"/>
      <c r="S21" s="1682"/>
      <c r="T21" s="1682"/>
      <c r="U21" s="1682"/>
      <c r="V21" s="1682"/>
      <c r="W21" s="1682"/>
      <c r="X21" s="1682"/>
      <c r="Y21" s="1682"/>
      <c r="Z21" s="1682"/>
      <c r="AA21" s="1682"/>
      <c r="AB21" s="1682"/>
      <c r="AC21" s="1682"/>
      <c r="AD21" s="1682"/>
      <c r="AE21" s="1682"/>
      <c r="AF21" s="1682"/>
      <c r="AG21" s="1682"/>
      <c r="AH21" s="1682"/>
      <c r="AI21" s="1682"/>
      <c r="AJ21" s="1682"/>
      <c r="AK21" s="1682"/>
      <c r="AL21" s="1682"/>
      <c r="AM21" s="1682"/>
      <c r="AN21" s="1682"/>
      <c r="AO21" s="1682"/>
      <c r="AP21" s="1682"/>
      <c r="AQ21" s="1682"/>
      <c r="AR21" s="1682"/>
      <c r="AS21" s="1682"/>
      <c r="AT21" s="1682"/>
      <c r="AU21" s="1682"/>
      <c r="AV21" s="1682"/>
      <c r="AW21" s="1682"/>
      <c r="AX21" s="1683" t="s">
        <v>480</v>
      </c>
      <c r="AY21" s="1683"/>
      <c r="AZ21" s="1683"/>
      <c r="BA21" s="1683"/>
      <c r="BB21" s="1683"/>
      <c r="BC21" s="1683"/>
      <c r="BD21" s="1683"/>
      <c r="BE21" s="1683"/>
      <c r="BF21" s="1683"/>
      <c r="BG21" s="1683" t="s">
        <v>481</v>
      </c>
      <c r="BH21" s="1683"/>
      <c r="BI21" s="1683"/>
      <c r="BJ21" s="1683"/>
      <c r="BK21" s="1683"/>
      <c r="BL21" s="1683"/>
      <c r="BM21" s="1683"/>
      <c r="BN21" s="1683"/>
      <c r="BO21" s="1683"/>
    </row>
    <row r="22" spans="2:67" ht="14.25" customHeight="1">
      <c r="B22" s="1659"/>
      <c r="C22" s="1660"/>
      <c r="D22" s="1660"/>
      <c r="E22" s="1660"/>
      <c r="F22" s="1660"/>
      <c r="G22" s="1660"/>
      <c r="H22" s="1660"/>
      <c r="I22" s="1660"/>
      <c r="J22" s="1660"/>
      <c r="K22" s="1660"/>
      <c r="L22" s="1660"/>
      <c r="M22" s="1661"/>
      <c r="N22" s="1669" t="s">
        <v>2</v>
      </c>
      <c r="O22" s="1669"/>
      <c r="P22" s="1669"/>
      <c r="Q22" s="1669"/>
      <c r="R22" s="1669"/>
      <c r="S22" s="1669"/>
      <c r="T22" s="1669"/>
      <c r="U22" s="1669"/>
      <c r="V22" s="1669"/>
      <c r="W22" s="1669" t="s">
        <v>491</v>
      </c>
      <c r="X22" s="1669"/>
      <c r="Y22" s="1669"/>
      <c r="Z22" s="1669"/>
      <c r="AA22" s="1669"/>
      <c r="AB22" s="1669"/>
      <c r="AC22" s="1669"/>
      <c r="AD22" s="1669"/>
      <c r="AE22" s="1669"/>
      <c r="AF22" s="1669" t="s">
        <v>493</v>
      </c>
      <c r="AG22" s="1669"/>
      <c r="AH22" s="1669"/>
      <c r="AI22" s="1669"/>
      <c r="AJ22" s="1669"/>
      <c r="AK22" s="1669"/>
      <c r="AL22" s="1669"/>
      <c r="AM22" s="1669"/>
      <c r="AN22" s="1669"/>
      <c r="AO22" s="1669" t="s">
        <v>3</v>
      </c>
      <c r="AP22" s="1669"/>
      <c r="AQ22" s="1669"/>
      <c r="AR22" s="1669"/>
      <c r="AS22" s="1669"/>
      <c r="AT22" s="1669"/>
      <c r="AU22" s="1669"/>
      <c r="AV22" s="1669"/>
      <c r="AW22" s="1669"/>
      <c r="AX22" s="1684"/>
      <c r="AY22" s="1684"/>
      <c r="AZ22" s="1684"/>
      <c r="BA22" s="1684"/>
      <c r="BB22" s="1684"/>
      <c r="BC22" s="1684"/>
      <c r="BD22" s="1684"/>
      <c r="BE22" s="1684"/>
      <c r="BF22" s="1684"/>
      <c r="BG22" s="1684"/>
      <c r="BH22" s="1684"/>
      <c r="BI22" s="1684"/>
      <c r="BJ22" s="1684"/>
      <c r="BK22" s="1684"/>
      <c r="BL22" s="1684"/>
      <c r="BM22" s="1684"/>
      <c r="BN22" s="1684"/>
      <c r="BO22" s="1684"/>
    </row>
    <row r="23" spans="2:67" ht="14.25" customHeight="1">
      <c r="B23" s="1659"/>
      <c r="C23" s="1660"/>
      <c r="D23" s="1660"/>
      <c r="E23" s="1660"/>
      <c r="F23" s="1660"/>
      <c r="G23" s="1660"/>
      <c r="H23" s="1660"/>
      <c r="I23" s="1660"/>
      <c r="J23" s="1660"/>
      <c r="K23" s="1660"/>
      <c r="L23" s="1660"/>
      <c r="M23" s="1661"/>
      <c r="N23" s="1669"/>
      <c r="O23" s="1669"/>
      <c r="P23" s="1669"/>
      <c r="Q23" s="1669"/>
      <c r="R23" s="1669"/>
      <c r="S23" s="1669"/>
      <c r="T23" s="1669"/>
      <c r="U23" s="1669"/>
      <c r="V23" s="1669"/>
      <c r="W23" s="1669"/>
      <c r="X23" s="1669"/>
      <c r="Y23" s="1669"/>
      <c r="Z23" s="1669"/>
      <c r="AA23" s="1669"/>
      <c r="AB23" s="1669"/>
      <c r="AC23" s="1669"/>
      <c r="AD23" s="1669"/>
      <c r="AE23" s="1669"/>
      <c r="AF23" s="1669"/>
      <c r="AG23" s="1669"/>
      <c r="AH23" s="1669"/>
      <c r="AI23" s="1669"/>
      <c r="AJ23" s="1669"/>
      <c r="AK23" s="1669"/>
      <c r="AL23" s="1669"/>
      <c r="AM23" s="1669"/>
      <c r="AN23" s="1669"/>
      <c r="AO23" s="1669"/>
      <c r="AP23" s="1669"/>
      <c r="AQ23" s="1669"/>
      <c r="AR23" s="1669"/>
      <c r="AS23" s="1669"/>
      <c r="AT23" s="1669"/>
      <c r="AU23" s="1669"/>
      <c r="AV23" s="1669"/>
      <c r="AW23" s="1669"/>
      <c r="AX23" s="1684"/>
      <c r="AY23" s="1684"/>
      <c r="AZ23" s="1684"/>
      <c r="BA23" s="1684"/>
      <c r="BB23" s="1684"/>
      <c r="BC23" s="1684"/>
      <c r="BD23" s="1684"/>
      <c r="BE23" s="1684"/>
      <c r="BF23" s="1684"/>
      <c r="BG23" s="1684"/>
      <c r="BH23" s="1684"/>
      <c r="BI23" s="1684"/>
      <c r="BJ23" s="1684"/>
      <c r="BK23" s="1684"/>
      <c r="BL23" s="1684"/>
      <c r="BM23" s="1684"/>
      <c r="BN23" s="1684"/>
      <c r="BO23" s="1684"/>
    </row>
    <row r="24" spans="2:67" ht="14.25" customHeight="1">
      <c r="B24" s="1662"/>
      <c r="C24" s="1663"/>
      <c r="D24" s="1663"/>
      <c r="E24" s="1663"/>
      <c r="F24" s="1663"/>
      <c r="G24" s="1663"/>
      <c r="H24" s="1663"/>
      <c r="I24" s="1663"/>
      <c r="J24" s="1663"/>
      <c r="K24" s="1663"/>
      <c r="L24" s="1663"/>
      <c r="M24" s="1664"/>
      <c r="N24" s="1669"/>
      <c r="O24" s="1669"/>
      <c r="P24" s="1669"/>
      <c r="Q24" s="1669"/>
      <c r="R24" s="1669"/>
      <c r="S24" s="1669"/>
      <c r="T24" s="1669"/>
      <c r="U24" s="1669"/>
      <c r="V24" s="1669"/>
      <c r="W24" s="1669"/>
      <c r="X24" s="1669"/>
      <c r="Y24" s="1669"/>
      <c r="Z24" s="1669"/>
      <c r="AA24" s="1669"/>
      <c r="AB24" s="1669"/>
      <c r="AC24" s="1669"/>
      <c r="AD24" s="1669"/>
      <c r="AE24" s="1669"/>
      <c r="AF24" s="1669"/>
      <c r="AG24" s="1669"/>
      <c r="AH24" s="1669"/>
      <c r="AI24" s="1669"/>
      <c r="AJ24" s="1669"/>
      <c r="AK24" s="1669"/>
      <c r="AL24" s="1669"/>
      <c r="AM24" s="1669"/>
      <c r="AN24" s="1669"/>
      <c r="AO24" s="1669"/>
      <c r="AP24" s="1669"/>
      <c r="AQ24" s="1669"/>
      <c r="AR24" s="1669"/>
      <c r="AS24" s="1669"/>
      <c r="AT24" s="1669"/>
      <c r="AU24" s="1669"/>
      <c r="AV24" s="1669"/>
      <c r="AW24" s="1669"/>
      <c r="AX24" s="1685"/>
      <c r="AY24" s="1685"/>
      <c r="AZ24" s="1685"/>
      <c r="BA24" s="1685"/>
      <c r="BB24" s="1685"/>
      <c r="BC24" s="1685"/>
      <c r="BD24" s="1685"/>
      <c r="BE24" s="1685"/>
      <c r="BF24" s="1685"/>
      <c r="BG24" s="1685"/>
      <c r="BH24" s="1685"/>
      <c r="BI24" s="1685"/>
      <c r="BJ24" s="1685"/>
      <c r="BK24" s="1685"/>
      <c r="BL24" s="1685"/>
      <c r="BM24" s="1685"/>
      <c r="BN24" s="1685"/>
      <c r="BO24" s="1685"/>
    </row>
    <row r="25" spans="2:67" ht="22.5" customHeight="1">
      <c r="B25" s="1670" t="s">
        <v>1110</v>
      </c>
      <c r="C25" s="1671"/>
      <c r="D25" s="1671"/>
      <c r="E25" s="1671"/>
      <c r="F25" s="1671"/>
      <c r="G25" s="1671"/>
      <c r="H25" s="1671"/>
      <c r="I25" s="1671"/>
      <c r="J25" s="1671"/>
      <c r="K25" s="1671"/>
      <c r="L25" s="1671"/>
      <c r="M25" s="1672"/>
      <c r="N25" s="1686">
        <v>4846</v>
      </c>
      <c r="O25" s="1686"/>
      <c r="P25" s="1686"/>
      <c r="Q25" s="1686"/>
      <c r="R25" s="1686"/>
      <c r="S25" s="1686"/>
      <c r="T25" s="1686"/>
      <c r="U25" s="1686"/>
      <c r="V25" s="1686"/>
      <c r="W25" s="1686">
        <v>-306</v>
      </c>
      <c r="X25" s="1686"/>
      <c r="Y25" s="1686"/>
      <c r="Z25" s="1686"/>
      <c r="AA25" s="1686"/>
      <c r="AB25" s="1686"/>
      <c r="AC25" s="1686"/>
      <c r="AD25" s="1686"/>
      <c r="AE25" s="1686"/>
      <c r="AF25" s="1686">
        <v>858</v>
      </c>
      <c r="AG25" s="1686"/>
      <c r="AH25" s="1686"/>
      <c r="AI25" s="1686"/>
      <c r="AJ25" s="1686"/>
      <c r="AK25" s="1686"/>
      <c r="AL25" s="1686"/>
      <c r="AM25" s="1686"/>
      <c r="AN25" s="1686"/>
      <c r="AO25" s="1686">
        <v>5398</v>
      </c>
      <c r="AP25" s="1686"/>
      <c r="AQ25" s="1686"/>
      <c r="AR25" s="1686"/>
      <c r="AS25" s="1686"/>
      <c r="AT25" s="1686"/>
      <c r="AU25" s="1686"/>
      <c r="AV25" s="1686"/>
      <c r="AW25" s="1686"/>
      <c r="AX25" s="1686">
        <v>14</v>
      </c>
      <c r="AY25" s="1686"/>
      <c r="AZ25" s="1686"/>
      <c r="BA25" s="1686"/>
      <c r="BB25" s="1686"/>
      <c r="BC25" s="1686"/>
      <c r="BD25" s="1686"/>
      <c r="BE25" s="1686"/>
      <c r="BF25" s="1686"/>
      <c r="BG25" s="1686">
        <v>98582</v>
      </c>
      <c r="BH25" s="1686"/>
      <c r="BI25" s="1686"/>
      <c r="BJ25" s="1686"/>
      <c r="BK25" s="1686"/>
      <c r="BL25" s="1686"/>
      <c r="BM25" s="1686"/>
      <c r="BN25" s="1686"/>
      <c r="BO25" s="1686"/>
    </row>
    <row r="26" spans="2:67" ht="22.5" customHeight="1">
      <c r="B26" s="1670" t="s">
        <v>869</v>
      </c>
      <c r="C26" s="1671"/>
      <c r="D26" s="1671"/>
      <c r="E26" s="1671"/>
      <c r="F26" s="1671"/>
      <c r="G26" s="1671"/>
      <c r="H26" s="1671"/>
      <c r="I26" s="1671"/>
      <c r="J26" s="1671"/>
      <c r="K26" s="1671"/>
      <c r="L26" s="1671"/>
      <c r="M26" s="1672"/>
      <c r="N26" s="1686"/>
      <c r="O26" s="1686"/>
      <c r="P26" s="1686"/>
      <c r="Q26" s="1686"/>
      <c r="R26" s="1686"/>
      <c r="S26" s="1686"/>
      <c r="T26" s="1686"/>
      <c r="U26" s="1686"/>
      <c r="V26" s="1686"/>
      <c r="W26" s="1686"/>
      <c r="X26" s="1686"/>
      <c r="Y26" s="1686"/>
      <c r="Z26" s="1686"/>
      <c r="AA26" s="1686"/>
      <c r="AB26" s="1686"/>
      <c r="AC26" s="1686"/>
      <c r="AD26" s="1686"/>
      <c r="AE26" s="1686"/>
      <c r="AF26" s="1686"/>
      <c r="AG26" s="1686"/>
      <c r="AH26" s="1686"/>
      <c r="AI26" s="1686"/>
      <c r="AJ26" s="1686"/>
      <c r="AK26" s="1686"/>
      <c r="AL26" s="1686"/>
      <c r="AM26" s="1686"/>
      <c r="AN26" s="1686"/>
      <c r="AO26" s="1686"/>
      <c r="AP26" s="1686"/>
      <c r="AQ26" s="1686"/>
      <c r="AR26" s="1686"/>
      <c r="AS26" s="1686"/>
      <c r="AT26" s="1686"/>
      <c r="AU26" s="1686"/>
      <c r="AV26" s="1686"/>
      <c r="AW26" s="1686"/>
      <c r="AX26" s="1686"/>
      <c r="AY26" s="1686"/>
      <c r="AZ26" s="1686"/>
      <c r="BA26" s="1686"/>
      <c r="BB26" s="1686"/>
      <c r="BC26" s="1686"/>
      <c r="BD26" s="1686"/>
      <c r="BE26" s="1686"/>
      <c r="BF26" s="1686"/>
      <c r="BG26" s="1686"/>
      <c r="BH26" s="1686"/>
      <c r="BI26" s="1686"/>
      <c r="BJ26" s="1686"/>
      <c r="BK26" s="1686"/>
      <c r="BL26" s="1686"/>
      <c r="BM26" s="1686"/>
      <c r="BN26" s="1686"/>
      <c r="BO26" s="1686"/>
    </row>
    <row r="27" spans="2:67" ht="22.5" customHeight="1">
      <c r="B27" s="669"/>
      <c r="C27" s="1671" t="s">
        <v>1111</v>
      </c>
      <c r="D27" s="1671"/>
      <c r="E27" s="1671"/>
      <c r="F27" s="1671"/>
      <c r="G27" s="1671"/>
      <c r="H27" s="1671"/>
      <c r="I27" s="1671"/>
      <c r="J27" s="1671"/>
      <c r="K27" s="1671"/>
      <c r="L27" s="1671"/>
      <c r="M27" s="1672"/>
      <c r="N27" s="1686">
        <v>0</v>
      </c>
      <c r="O27" s="1686"/>
      <c r="P27" s="1686"/>
      <c r="Q27" s="1686"/>
      <c r="R27" s="1686"/>
      <c r="S27" s="1686"/>
      <c r="T27" s="1686"/>
      <c r="U27" s="1686"/>
      <c r="V27" s="1686"/>
      <c r="W27" s="1686">
        <v>0</v>
      </c>
      <c r="X27" s="1686"/>
      <c r="Y27" s="1686"/>
      <c r="Z27" s="1686"/>
      <c r="AA27" s="1686"/>
      <c r="AB27" s="1686"/>
      <c r="AC27" s="1686"/>
      <c r="AD27" s="1686"/>
      <c r="AE27" s="1686"/>
      <c r="AF27" s="1686">
        <v>0</v>
      </c>
      <c r="AG27" s="1686"/>
      <c r="AH27" s="1686"/>
      <c r="AI27" s="1686"/>
      <c r="AJ27" s="1686"/>
      <c r="AK27" s="1686"/>
      <c r="AL27" s="1686"/>
      <c r="AM27" s="1686"/>
      <c r="AN27" s="1686"/>
      <c r="AO27" s="1686">
        <v>0</v>
      </c>
      <c r="AP27" s="1686"/>
      <c r="AQ27" s="1686"/>
      <c r="AR27" s="1686"/>
      <c r="AS27" s="1686"/>
      <c r="AT27" s="1686"/>
      <c r="AU27" s="1686"/>
      <c r="AV27" s="1686"/>
      <c r="AW27" s="1686"/>
      <c r="AX27" s="1686">
        <v>0</v>
      </c>
      <c r="AY27" s="1686"/>
      <c r="AZ27" s="1686"/>
      <c r="BA27" s="1686"/>
      <c r="BB27" s="1686"/>
      <c r="BC27" s="1686"/>
      <c r="BD27" s="1686"/>
      <c r="BE27" s="1686"/>
      <c r="BF27" s="1686"/>
      <c r="BG27" s="1686">
        <v>-2395</v>
      </c>
      <c r="BH27" s="1686"/>
      <c r="BI27" s="1686"/>
      <c r="BJ27" s="1686"/>
      <c r="BK27" s="1686"/>
      <c r="BL27" s="1686"/>
      <c r="BM27" s="1686"/>
      <c r="BN27" s="1686"/>
      <c r="BO27" s="1686"/>
    </row>
    <row r="28" spans="2:67" ht="22.5" customHeight="1">
      <c r="B28" s="669"/>
      <c r="C28" s="1674" t="s">
        <v>1112</v>
      </c>
      <c r="D28" s="1674"/>
      <c r="E28" s="1674"/>
      <c r="F28" s="1674"/>
      <c r="G28" s="1674"/>
      <c r="H28" s="1674"/>
      <c r="I28" s="1674"/>
      <c r="J28" s="1674"/>
      <c r="K28" s="1674"/>
      <c r="L28" s="1674"/>
      <c r="M28" s="1675"/>
      <c r="N28" s="1686">
        <v>0</v>
      </c>
      <c r="O28" s="1686"/>
      <c r="P28" s="1686"/>
      <c r="Q28" s="1686"/>
      <c r="R28" s="1686"/>
      <c r="S28" s="1686"/>
      <c r="T28" s="1686"/>
      <c r="U28" s="1686"/>
      <c r="V28" s="1686"/>
      <c r="W28" s="1686">
        <v>0</v>
      </c>
      <c r="X28" s="1686"/>
      <c r="Y28" s="1686"/>
      <c r="Z28" s="1686"/>
      <c r="AA28" s="1686"/>
      <c r="AB28" s="1686"/>
      <c r="AC28" s="1686"/>
      <c r="AD28" s="1686"/>
      <c r="AE28" s="1686"/>
      <c r="AF28" s="1686">
        <v>0</v>
      </c>
      <c r="AG28" s="1686"/>
      <c r="AH28" s="1686"/>
      <c r="AI28" s="1686"/>
      <c r="AJ28" s="1686"/>
      <c r="AK28" s="1686"/>
      <c r="AL28" s="1686"/>
      <c r="AM28" s="1686"/>
      <c r="AN28" s="1686"/>
      <c r="AO28" s="1686">
        <v>0</v>
      </c>
      <c r="AP28" s="1686"/>
      <c r="AQ28" s="1686"/>
      <c r="AR28" s="1686"/>
      <c r="AS28" s="1686"/>
      <c r="AT28" s="1686"/>
      <c r="AU28" s="1686"/>
      <c r="AV28" s="1686"/>
      <c r="AW28" s="1686"/>
      <c r="AX28" s="1686">
        <v>0</v>
      </c>
      <c r="AY28" s="1686"/>
      <c r="AZ28" s="1686"/>
      <c r="BA28" s="1686"/>
      <c r="BB28" s="1686"/>
      <c r="BC28" s="1686"/>
      <c r="BD28" s="1686"/>
      <c r="BE28" s="1686"/>
      <c r="BF28" s="1686"/>
      <c r="BG28" s="1686">
        <v>0</v>
      </c>
      <c r="BH28" s="1686"/>
      <c r="BI28" s="1686"/>
      <c r="BJ28" s="1686"/>
      <c r="BK28" s="1686"/>
      <c r="BL28" s="1686"/>
      <c r="BM28" s="1686"/>
      <c r="BN28" s="1686"/>
      <c r="BO28" s="1686"/>
    </row>
    <row r="29" spans="2:67" ht="22.5" customHeight="1">
      <c r="B29" s="669"/>
      <c r="C29" s="1674" t="s">
        <v>870</v>
      </c>
      <c r="D29" s="1674"/>
      <c r="E29" s="1674"/>
      <c r="F29" s="1674"/>
      <c r="G29" s="1674"/>
      <c r="H29" s="1674"/>
      <c r="I29" s="1674"/>
      <c r="J29" s="1674"/>
      <c r="K29" s="1674"/>
      <c r="L29" s="1674"/>
      <c r="M29" s="1675"/>
      <c r="N29" s="1686">
        <v>0</v>
      </c>
      <c r="O29" s="1686"/>
      <c r="P29" s="1686"/>
      <c r="Q29" s="1686"/>
      <c r="R29" s="1686"/>
      <c r="S29" s="1686"/>
      <c r="T29" s="1686"/>
      <c r="U29" s="1686"/>
      <c r="V29" s="1686"/>
      <c r="W29" s="1686">
        <v>0</v>
      </c>
      <c r="X29" s="1686"/>
      <c r="Y29" s="1686"/>
      <c r="Z29" s="1686"/>
      <c r="AA29" s="1686"/>
      <c r="AB29" s="1686"/>
      <c r="AC29" s="1686"/>
      <c r="AD29" s="1686"/>
      <c r="AE29" s="1686"/>
      <c r="AF29" s="1686">
        <v>0</v>
      </c>
      <c r="AG29" s="1686"/>
      <c r="AH29" s="1686"/>
      <c r="AI29" s="1686"/>
      <c r="AJ29" s="1686"/>
      <c r="AK29" s="1686"/>
      <c r="AL29" s="1686"/>
      <c r="AM29" s="1686"/>
      <c r="AN29" s="1686"/>
      <c r="AO29" s="1686">
        <v>0</v>
      </c>
      <c r="AP29" s="1686"/>
      <c r="AQ29" s="1686"/>
      <c r="AR29" s="1686"/>
      <c r="AS29" s="1686"/>
      <c r="AT29" s="1686"/>
      <c r="AU29" s="1686"/>
      <c r="AV29" s="1686"/>
      <c r="AW29" s="1686"/>
      <c r="AX29" s="1686">
        <v>0</v>
      </c>
      <c r="AY29" s="1686"/>
      <c r="AZ29" s="1686"/>
      <c r="BA29" s="1686"/>
      <c r="BB29" s="1686"/>
      <c r="BC29" s="1686"/>
      <c r="BD29" s="1686"/>
      <c r="BE29" s="1686"/>
      <c r="BF29" s="1686"/>
      <c r="BG29" s="1686">
        <v>6692</v>
      </c>
      <c r="BH29" s="1686"/>
      <c r="BI29" s="1686"/>
      <c r="BJ29" s="1686"/>
      <c r="BK29" s="1686"/>
      <c r="BL29" s="1686"/>
      <c r="BM29" s="1686"/>
      <c r="BN29" s="1686"/>
      <c r="BO29" s="1686"/>
    </row>
    <row r="30" spans="2:67" ht="22.5" customHeight="1">
      <c r="B30" s="669"/>
      <c r="C30" s="1674" t="s">
        <v>761</v>
      </c>
      <c r="D30" s="1674"/>
      <c r="E30" s="1674"/>
      <c r="F30" s="1674"/>
      <c r="G30" s="1674"/>
      <c r="H30" s="1674"/>
      <c r="I30" s="1674"/>
      <c r="J30" s="1674"/>
      <c r="K30" s="1674"/>
      <c r="L30" s="1674"/>
      <c r="M30" s="1675"/>
      <c r="N30" s="1686">
        <v>0</v>
      </c>
      <c r="O30" s="1686"/>
      <c r="P30" s="1686"/>
      <c r="Q30" s="1686"/>
      <c r="R30" s="1686"/>
      <c r="S30" s="1686"/>
      <c r="T30" s="1686"/>
      <c r="U30" s="1686"/>
      <c r="V30" s="1686"/>
      <c r="W30" s="1686">
        <v>0</v>
      </c>
      <c r="X30" s="1686"/>
      <c r="Y30" s="1686"/>
      <c r="Z30" s="1686"/>
      <c r="AA30" s="1686"/>
      <c r="AB30" s="1686"/>
      <c r="AC30" s="1686"/>
      <c r="AD30" s="1686"/>
      <c r="AE30" s="1686"/>
      <c r="AF30" s="1686">
        <v>0</v>
      </c>
      <c r="AG30" s="1686"/>
      <c r="AH30" s="1686"/>
      <c r="AI30" s="1686"/>
      <c r="AJ30" s="1686"/>
      <c r="AK30" s="1686"/>
      <c r="AL30" s="1686"/>
      <c r="AM30" s="1686"/>
      <c r="AN30" s="1686"/>
      <c r="AO30" s="1686">
        <v>0</v>
      </c>
      <c r="AP30" s="1686"/>
      <c r="AQ30" s="1686"/>
      <c r="AR30" s="1686"/>
      <c r="AS30" s="1686"/>
      <c r="AT30" s="1686"/>
      <c r="AU30" s="1686"/>
      <c r="AV30" s="1686"/>
      <c r="AW30" s="1686"/>
      <c r="AX30" s="1686">
        <v>0</v>
      </c>
      <c r="AY30" s="1686"/>
      <c r="AZ30" s="1686"/>
      <c r="BA30" s="1686"/>
      <c r="BB30" s="1686"/>
      <c r="BC30" s="1686"/>
      <c r="BD30" s="1686"/>
      <c r="BE30" s="1686"/>
      <c r="BF30" s="1686"/>
      <c r="BG30" s="1686">
        <v>-9</v>
      </c>
      <c r="BH30" s="1686"/>
      <c r="BI30" s="1686"/>
      <c r="BJ30" s="1686"/>
      <c r="BK30" s="1686"/>
      <c r="BL30" s="1686"/>
      <c r="BM30" s="1686"/>
      <c r="BN30" s="1686"/>
      <c r="BO30" s="1686"/>
    </row>
    <row r="31" spans="2:67" ht="22.5" customHeight="1">
      <c r="B31" s="669"/>
      <c r="C31" s="1674" t="s">
        <v>513</v>
      </c>
      <c r="D31" s="1674"/>
      <c r="E31" s="1674"/>
      <c r="F31" s="1674"/>
      <c r="G31" s="1674"/>
      <c r="H31" s="1674"/>
      <c r="I31" s="1674"/>
      <c r="J31" s="1674"/>
      <c r="K31" s="1674"/>
      <c r="L31" s="1674"/>
      <c r="M31" s="1675"/>
      <c r="N31" s="1686">
        <v>0</v>
      </c>
      <c r="O31" s="1686"/>
      <c r="P31" s="1686"/>
      <c r="Q31" s="1686"/>
      <c r="R31" s="1686"/>
      <c r="S31" s="1686"/>
      <c r="T31" s="1686"/>
      <c r="U31" s="1686"/>
      <c r="V31" s="1686"/>
      <c r="W31" s="1686">
        <v>0</v>
      </c>
      <c r="X31" s="1686"/>
      <c r="Y31" s="1686"/>
      <c r="Z31" s="1686"/>
      <c r="AA31" s="1686"/>
      <c r="AB31" s="1686"/>
      <c r="AC31" s="1686"/>
      <c r="AD31" s="1686"/>
      <c r="AE31" s="1686"/>
      <c r="AF31" s="1686">
        <v>0</v>
      </c>
      <c r="AG31" s="1686"/>
      <c r="AH31" s="1686"/>
      <c r="AI31" s="1686"/>
      <c r="AJ31" s="1686"/>
      <c r="AK31" s="1686"/>
      <c r="AL31" s="1686"/>
      <c r="AM31" s="1686"/>
      <c r="AN31" s="1686"/>
      <c r="AO31" s="1686">
        <v>0</v>
      </c>
      <c r="AP31" s="1686"/>
      <c r="AQ31" s="1686"/>
      <c r="AR31" s="1686"/>
      <c r="AS31" s="1686"/>
      <c r="AT31" s="1686"/>
      <c r="AU31" s="1686"/>
      <c r="AV31" s="1686"/>
      <c r="AW31" s="1686"/>
      <c r="AX31" s="1686">
        <v>0</v>
      </c>
      <c r="AY31" s="1686"/>
      <c r="AZ31" s="1686"/>
      <c r="BA31" s="1686"/>
      <c r="BB31" s="1686"/>
      <c r="BC31" s="1686"/>
      <c r="BD31" s="1686"/>
      <c r="BE31" s="1686"/>
      <c r="BF31" s="1686"/>
      <c r="BG31" s="1686">
        <v>12</v>
      </c>
      <c r="BH31" s="1686"/>
      <c r="BI31" s="1686"/>
      <c r="BJ31" s="1686"/>
      <c r="BK31" s="1686"/>
      <c r="BL31" s="1686"/>
      <c r="BM31" s="1686"/>
      <c r="BN31" s="1686"/>
      <c r="BO31" s="1686"/>
    </row>
    <row r="32" spans="2:67" ht="22.5" customHeight="1" hidden="1">
      <c r="B32" s="669"/>
      <c r="C32" s="1674" t="s">
        <v>1113</v>
      </c>
      <c r="D32" s="1674"/>
      <c r="E32" s="1674"/>
      <c r="F32" s="1674"/>
      <c r="G32" s="1674"/>
      <c r="H32" s="1674"/>
      <c r="I32" s="1674"/>
      <c r="J32" s="1674"/>
      <c r="K32" s="1674"/>
      <c r="L32" s="1674"/>
      <c r="M32" s="1675"/>
      <c r="N32" s="1686">
        <v>0</v>
      </c>
      <c r="O32" s="1686"/>
      <c r="P32" s="1686"/>
      <c r="Q32" s="1686"/>
      <c r="R32" s="1686"/>
      <c r="S32" s="1686"/>
      <c r="T32" s="1686"/>
      <c r="U32" s="1686"/>
      <c r="V32" s="1686"/>
      <c r="W32" s="1686">
        <v>0</v>
      </c>
      <c r="X32" s="1686"/>
      <c r="Y32" s="1686"/>
      <c r="Z32" s="1686"/>
      <c r="AA32" s="1686"/>
      <c r="AB32" s="1686"/>
      <c r="AC32" s="1686"/>
      <c r="AD32" s="1686"/>
      <c r="AE32" s="1686"/>
      <c r="AF32" s="1686">
        <v>0</v>
      </c>
      <c r="AG32" s="1686"/>
      <c r="AH32" s="1686"/>
      <c r="AI32" s="1686"/>
      <c r="AJ32" s="1686"/>
      <c r="AK32" s="1686"/>
      <c r="AL32" s="1686"/>
      <c r="AM32" s="1686"/>
      <c r="AN32" s="1686"/>
      <c r="AO32" s="1686">
        <v>0</v>
      </c>
      <c r="AP32" s="1686"/>
      <c r="AQ32" s="1686"/>
      <c r="AR32" s="1686"/>
      <c r="AS32" s="1686"/>
      <c r="AT32" s="1686"/>
      <c r="AU32" s="1686"/>
      <c r="AV32" s="1686"/>
      <c r="AW32" s="1686"/>
      <c r="AX32" s="1686">
        <v>0</v>
      </c>
      <c r="AY32" s="1686"/>
      <c r="AZ32" s="1686"/>
      <c r="BA32" s="1686"/>
      <c r="BB32" s="1686"/>
      <c r="BC32" s="1686"/>
      <c r="BD32" s="1686"/>
      <c r="BE32" s="1686"/>
      <c r="BF32" s="1686"/>
      <c r="BG32" s="1686">
        <v>0</v>
      </c>
      <c r="BH32" s="1686"/>
      <c r="BI32" s="1686"/>
      <c r="BJ32" s="1686"/>
      <c r="BK32" s="1686"/>
      <c r="BL32" s="1686"/>
      <c r="BM32" s="1686"/>
      <c r="BN32" s="1686"/>
      <c r="BO32" s="1686"/>
    </row>
    <row r="33" spans="2:67" ht="22.5" customHeight="1">
      <c r="B33" s="669"/>
      <c r="C33" s="1676" t="s">
        <v>0</v>
      </c>
      <c r="D33" s="1676"/>
      <c r="E33" s="1676"/>
      <c r="F33" s="1676"/>
      <c r="G33" s="1676"/>
      <c r="H33" s="1676"/>
      <c r="I33" s="1676"/>
      <c r="J33" s="1676"/>
      <c r="K33" s="1676"/>
      <c r="L33" s="1676"/>
      <c r="M33" s="1677"/>
      <c r="N33" s="1686">
        <v>-3542</v>
      </c>
      <c r="O33" s="1686"/>
      <c r="P33" s="1686"/>
      <c r="Q33" s="1686"/>
      <c r="R33" s="1686"/>
      <c r="S33" s="1686"/>
      <c r="T33" s="1686"/>
      <c r="U33" s="1686"/>
      <c r="V33" s="1686"/>
      <c r="W33" s="1686">
        <v>-246</v>
      </c>
      <c r="X33" s="1686"/>
      <c r="Y33" s="1686"/>
      <c r="Z33" s="1686"/>
      <c r="AA33" s="1686"/>
      <c r="AB33" s="1686"/>
      <c r="AC33" s="1686"/>
      <c r="AD33" s="1686"/>
      <c r="AE33" s="1686"/>
      <c r="AF33" s="1686">
        <v>0</v>
      </c>
      <c r="AG33" s="1686"/>
      <c r="AH33" s="1686"/>
      <c r="AI33" s="1686"/>
      <c r="AJ33" s="1686"/>
      <c r="AK33" s="1686"/>
      <c r="AL33" s="1686"/>
      <c r="AM33" s="1686"/>
      <c r="AN33" s="1686"/>
      <c r="AO33" s="1686">
        <v>-3789</v>
      </c>
      <c r="AP33" s="1686"/>
      <c r="AQ33" s="1686"/>
      <c r="AR33" s="1686"/>
      <c r="AS33" s="1686"/>
      <c r="AT33" s="1686"/>
      <c r="AU33" s="1686"/>
      <c r="AV33" s="1686"/>
      <c r="AW33" s="1686"/>
      <c r="AX33" s="1686">
        <v>12</v>
      </c>
      <c r="AY33" s="1686"/>
      <c r="AZ33" s="1686"/>
      <c r="BA33" s="1686"/>
      <c r="BB33" s="1686"/>
      <c r="BC33" s="1686"/>
      <c r="BD33" s="1686"/>
      <c r="BE33" s="1686"/>
      <c r="BF33" s="1686"/>
      <c r="BG33" s="1686">
        <v>-3776</v>
      </c>
      <c r="BH33" s="1686"/>
      <c r="BI33" s="1686"/>
      <c r="BJ33" s="1686"/>
      <c r="BK33" s="1686"/>
      <c r="BL33" s="1686"/>
      <c r="BM33" s="1686"/>
      <c r="BN33" s="1686"/>
      <c r="BO33" s="1686"/>
    </row>
    <row r="34" spans="2:67" ht="22.5" customHeight="1">
      <c r="B34" s="1670" t="s">
        <v>873</v>
      </c>
      <c r="C34" s="1671"/>
      <c r="D34" s="1671"/>
      <c r="E34" s="1671"/>
      <c r="F34" s="1671"/>
      <c r="G34" s="1671"/>
      <c r="H34" s="1671"/>
      <c r="I34" s="1671"/>
      <c r="J34" s="1671"/>
      <c r="K34" s="1671"/>
      <c r="L34" s="1671"/>
      <c r="M34" s="1672"/>
      <c r="N34" s="1686">
        <v>-3542</v>
      </c>
      <c r="O34" s="1686"/>
      <c r="P34" s="1686"/>
      <c r="Q34" s="1686"/>
      <c r="R34" s="1686"/>
      <c r="S34" s="1686"/>
      <c r="T34" s="1686"/>
      <c r="U34" s="1686"/>
      <c r="V34" s="1686"/>
      <c r="W34" s="1686">
        <v>-246</v>
      </c>
      <c r="X34" s="1686"/>
      <c r="Y34" s="1686"/>
      <c r="Z34" s="1686"/>
      <c r="AA34" s="1686"/>
      <c r="AB34" s="1686"/>
      <c r="AC34" s="1686"/>
      <c r="AD34" s="1686"/>
      <c r="AE34" s="1686"/>
      <c r="AF34" s="1686">
        <v>0</v>
      </c>
      <c r="AG34" s="1686"/>
      <c r="AH34" s="1686"/>
      <c r="AI34" s="1686"/>
      <c r="AJ34" s="1686"/>
      <c r="AK34" s="1686"/>
      <c r="AL34" s="1686"/>
      <c r="AM34" s="1686"/>
      <c r="AN34" s="1686"/>
      <c r="AO34" s="1686">
        <v>-3789</v>
      </c>
      <c r="AP34" s="1686"/>
      <c r="AQ34" s="1686"/>
      <c r="AR34" s="1686"/>
      <c r="AS34" s="1686"/>
      <c r="AT34" s="1686"/>
      <c r="AU34" s="1686"/>
      <c r="AV34" s="1686"/>
      <c r="AW34" s="1686"/>
      <c r="AX34" s="1686">
        <v>12</v>
      </c>
      <c r="AY34" s="1686"/>
      <c r="AZ34" s="1686"/>
      <c r="BA34" s="1686"/>
      <c r="BB34" s="1686"/>
      <c r="BC34" s="1686"/>
      <c r="BD34" s="1686"/>
      <c r="BE34" s="1686"/>
      <c r="BF34" s="1686"/>
      <c r="BG34" s="1686">
        <v>523</v>
      </c>
      <c r="BH34" s="1686"/>
      <c r="BI34" s="1686"/>
      <c r="BJ34" s="1686"/>
      <c r="BK34" s="1686"/>
      <c r="BL34" s="1686"/>
      <c r="BM34" s="1686"/>
      <c r="BN34" s="1686"/>
      <c r="BO34" s="1686"/>
    </row>
    <row r="35" spans="2:67" ht="22.5" customHeight="1">
      <c r="B35" s="1678" t="s">
        <v>1</v>
      </c>
      <c r="C35" s="1679"/>
      <c r="D35" s="1679"/>
      <c r="E35" s="1679"/>
      <c r="F35" s="1679"/>
      <c r="G35" s="1679"/>
      <c r="H35" s="1679"/>
      <c r="I35" s="1679"/>
      <c r="J35" s="1679"/>
      <c r="K35" s="1679"/>
      <c r="L35" s="1679"/>
      <c r="M35" s="1680"/>
      <c r="N35" s="1686">
        <v>1303</v>
      </c>
      <c r="O35" s="1686"/>
      <c r="P35" s="1686"/>
      <c r="Q35" s="1686"/>
      <c r="R35" s="1686"/>
      <c r="S35" s="1686"/>
      <c r="T35" s="1686"/>
      <c r="U35" s="1686"/>
      <c r="V35" s="1686"/>
      <c r="W35" s="1686">
        <v>-553</v>
      </c>
      <c r="X35" s="1686"/>
      <c r="Y35" s="1686"/>
      <c r="Z35" s="1686"/>
      <c r="AA35" s="1686"/>
      <c r="AB35" s="1686"/>
      <c r="AC35" s="1686"/>
      <c r="AD35" s="1686"/>
      <c r="AE35" s="1686"/>
      <c r="AF35" s="1686">
        <v>858</v>
      </c>
      <c r="AG35" s="1686"/>
      <c r="AH35" s="1686"/>
      <c r="AI35" s="1686"/>
      <c r="AJ35" s="1686"/>
      <c r="AK35" s="1686"/>
      <c r="AL35" s="1686"/>
      <c r="AM35" s="1686"/>
      <c r="AN35" s="1686"/>
      <c r="AO35" s="1686">
        <v>1609</v>
      </c>
      <c r="AP35" s="1686"/>
      <c r="AQ35" s="1686"/>
      <c r="AR35" s="1686"/>
      <c r="AS35" s="1686"/>
      <c r="AT35" s="1686"/>
      <c r="AU35" s="1686"/>
      <c r="AV35" s="1686"/>
      <c r="AW35" s="1686"/>
      <c r="AX35" s="1686">
        <v>27</v>
      </c>
      <c r="AY35" s="1686"/>
      <c r="AZ35" s="1686"/>
      <c r="BA35" s="1686"/>
      <c r="BB35" s="1686"/>
      <c r="BC35" s="1686"/>
      <c r="BD35" s="1686"/>
      <c r="BE35" s="1686"/>
      <c r="BF35" s="1686"/>
      <c r="BG35" s="1686">
        <v>99106</v>
      </c>
      <c r="BH35" s="1686"/>
      <c r="BI35" s="1686"/>
      <c r="BJ35" s="1686"/>
      <c r="BK35" s="1686"/>
      <c r="BL35" s="1686"/>
      <c r="BM35" s="1686"/>
      <c r="BN35" s="1686"/>
      <c r="BO35" s="1686"/>
    </row>
    <row r="36" spans="2:73" ht="15" customHeight="1">
      <c r="B36" s="670"/>
      <c r="C36" s="668" t="s">
        <v>4</v>
      </c>
      <c r="D36" s="670"/>
      <c r="E36" s="670"/>
      <c r="F36" s="670"/>
      <c r="G36" s="670"/>
      <c r="H36" s="670"/>
      <c r="I36" s="670"/>
      <c r="J36" s="670"/>
      <c r="K36" s="670"/>
      <c r="L36" s="670"/>
      <c r="M36" s="670"/>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1"/>
      <c r="AY36" s="671"/>
      <c r="AZ36" s="671"/>
      <c r="BA36" s="671"/>
      <c r="BB36" s="671"/>
      <c r="BC36" s="671"/>
      <c r="BD36" s="671"/>
      <c r="BE36" s="671"/>
      <c r="BF36" s="671"/>
      <c r="BG36" s="671"/>
      <c r="BH36" s="671"/>
      <c r="BI36" s="671"/>
      <c r="BJ36" s="671"/>
      <c r="BK36" s="671"/>
      <c r="BL36" s="671"/>
      <c r="BM36" s="671"/>
      <c r="BN36" s="671"/>
      <c r="BO36" s="671"/>
      <c r="BP36" s="671"/>
      <c r="BQ36" s="671"/>
      <c r="BR36" s="671"/>
      <c r="BS36" s="671"/>
      <c r="BT36" s="671"/>
      <c r="BU36" s="671"/>
    </row>
    <row r="37" spans="2:73" ht="15" customHeight="1">
      <c r="B37" s="670"/>
      <c r="C37" s="668" t="s">
        <v>5</v>
      </c>
      <c r="D37" s="670"/>
      <c r="E37" s="670"/>
      <c r="F37" s="670"/>
      <c r="G37" s="670"/>
      <c r="H37" s="670"/>
      <c r="I37" s="670"/>
      <c r="J37" s="670"/>
      <c r="K37" s="670"/>
      <c r="L37" s="670"/>
      <c r="M37" s="670"/>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671"/>
      <c r="AK37" s="671"/>
      <c r="AL37" s="671"/>
      <c r="AM37" s="671"/>
      <c r="AN37" s="671"/>
      <c r="AO37" s="671"/>
      <c r="AP37" s="671"/>
      <c r="AQ37" s="671"/>
      <c r="AR37" s="671"/>
      <c r="AS37" s="671"/>
      <c r="AT37" s="671"/>
      <c r="AU37" s="671"/>
      <c r="AV37" s="671"/>
      <c r="AW37" s="671"/>
      <c r="AX37" s="671"/>
      <c r="AY37" s="671"/>
      <c r="AZ37" s="671"/>
      <c r="BA37" s="671"/>
      <c r="BB37" s="671"/>
      <c r="BC37" s="671"/>
      <c r="BD37" s="671"/>
      <c r="BE37" s="671"/>
      <c r="BF37" s="671"/>
      <c r="BG37" s="671"/>
      <c r="BH37" s="671"/>
      <c r="BI37" s="671"/>
      <c r="BJ37" s="671"/>
      <c r="BK37" s="671"/>
      <c r="BL37" s="671"/>
      <c r="BM37" s="671"/>
      <c r="BN37" s="671"/>
      <c r="BO37" s="671"/>
      <c r="BP37" s="671"/>
      <c r="BQ37" s="671"/>
      <c r="BR37" s="671"/>
      <c r="BS37" s="671"/>
      <c r="BT37" s="671"/>
      <c r="BU37" s="671"/>
    </row>
    <row r="38" ht="14.25" customHeight="1" hidden="1">
      <c r="B38" s="659" t="s">
        <v>6</v>
      </c>
    </row>
    <row r="39" spans="2:58" ht="14.25" customHeight="1" hidden="1">
      <c r="B39" s="659" t="s">
        <v>7</v>
      </c>
      <c r="BF39" s="672" t="s">
        <v>8</v>
      </c>
    </row>
    <row r="40" spans="3:63" ht="21.75" customHeight="1" hidden="1">
      <c r="C40" s="1687"/>
      <c r="D40" s="1687"/>
      <c r="E40" s="1687"/>
      <c r="F40" s="1687"/>
      <c r="G40" s="1687"/>
      <c r="H40" s="1687"/>
      <c r="I40" s="1687"/>
      <c r="J40" s="1687"/>
      <c r="K40" s="1687"/>
      <c r="L40" s="1687"/>
      <c r="M40" s="1665"/>
      <c r="N40" s="1688" t="s">
        <v>9</v>
      </c>
      <c r="O40" s="1688"/>
      <c r="P40" s="1688"/>
      <c r="Q40" s="1688"/>
      <c r="R40" s="1688"/>
      <c r="S40" s="1688"/>
      <c r="T40" s="1688"/>
      <c r="U40" s="1688"/>
      <c r="V40" s="1688"/>
      <c r="W40" s="1688" t="s">
        <v>10</v>
      </c>
      <c r="X40" s="1688"/>
      <c r="Y40" s="1688"/>
      <c r="Z40" s="1688"/>
      <c r="AA40" s="1688"/>
      <c r="AB40" s="1688"/>
      <c r="AC40" s="1688"/>
      <c r="AD40" s="1688"/>
      <c r="AE40" s="1688"/>
      <c r="AF40" s="1688" t="s">
        <v>11</v>
      </c>
      <c r="AG40" s="1688"/>
      <c r="AH40" s="1688"/>
      <c r="AI40" s="1688"/>
      <c r="AJ40" s="1688"/>
      <c r="AK40" s="1688"/>
      <c r="AL40" s="1688"/>
      <c r="AM40" s="1688"/>
      <c r="AN40" s="1688"/>
      <c r="AO40" s="1688" t="s">
        <v>12</v>
      </c>
      <c r="AP40" s="1688"/>
      <c r="AQ40" s="1688"/>
      <c r="AR40" s="1688"/>
      <c r="AS40" s="1688"/>
      <c r="AT40" s="1688"/>
      <c r="AU40" s="1688"/>
      <c r="AV40" s="1688"/>
      <c r="AW40" s="1688"/>
      <c r="AX40" s="1688" t="s">
        <v>13</v>
      </c>
      <c r="AY40" s="1688"/>
      <c r="AZ40" s="1688"/>
      <c r="BA40" s="1688"/>
      <c r="BB40" s="1688"/>
      <c r="BC40" s="1688"/>
      <c r="BD40" s="1688"/>
      <c r="BE40" s="1688"/>
      <c r="BF40" s="1688"/>
      <c r="BG40" s="673"/>
      <c r="BH40" s="673"/>
      <c r="BI40" s="673"/>
      <c r="BJ40" s="673"/>
      <c r="BK40" s="673"/>
    </row>
    <row r="41" spans="3:63" ht="14.25" customHeight="1" hidden="1">
      <c r="C41" s="1691" t="s">
        <v>14</v>
      </c>
      <c r="D41" s="1691"/>
      <c r="E41" s="1691"/>
      <c r="F41" s="1691"/>
      <c r="G41" s="1691"/>
      <c r="H41" s="1691"/>
      <c r="I41" s="1691"/>
      <c r="J41" s="1691"/>
      <c r="K41" s="1691"/>
      <c r="L41" s="1691"/>
      <c r="M41" s="1692"/>
      <c r="N41" s="1689"/>
      <c r="O41" s="1689"/>
      <c r="P41" s="1689"/>
      <c r="Q41" s="1689"/>
      <c r="R41" s="1689"/>
      <c r="S41" s="1689"/>
      <c r="T41" s="1689"/>
      <c r="U41" s="1689"/>
      <c r="V41" s="1689"/>
      <c r="W41" s="1689"/>
      <c r="X41" s="1689"/>
      <c r="Y41" s="1689"/>
      <c r="Z41" s="1689"/>
      <c r="AA41" s="1689"/>
      <c r="AB41" s="1689"/>
      <c r="AC41" s="1689"/>
      <c r="AD41" s="1689"/>
      <c r="AE41" s="1689"/>
      <c r="AF41" s="1689"/>
      <c r="AG41" s="1689"/>
      <c r="AH41" s="1689"/>
      <c r="AI41" s="1689"/>
      <c r="AJ41" s="1689"/>
      <c r="AK41" s="1689"/>
      <c r="AL41" s="1689"/>
      <c r="AM41" s="1689"/>
      <c r="AN41" s="1689"/>
      <c r="AO41" s="1689"/>
      <c r="AP41" s="1689"/>
      <c r="AQ41" s="1689"/>
      <c r="AR41" s="1689"/>
      <c r="AS41" s="1689"/>
      <c r="AT41" s="1689"/>
      <c r="AU41" s="1689"/>
      <c r="AV41" s="1689"/>
      <c r="AW41" s="1689"/>
      <c r="AX41" s="1689"/>
      <c r="AY41" s="1689"/>
      <c r="AZ41" s="1689"/>
      <c r="BA41" s="1689"/>
      <c r="BB41" s="1689"/>
      <c r="BC41" s="1689"/>
      <c r="BD41" s="1689"/>
      <c r="BE41" s="1689"/>
      <c r="BF41" s="1689"/>
      <c r="BG41" s="668"/>
      <c r="BH41" s="668"/>
      <c r="BI41" s="668"/>
      <c r="BJ41" s="668"/>
      <c r="BK41" s="668"/>
    </row>
    <row r="42" spans="3:63" ht="14.25" customHeight="1" hidden="1">
      <c r="C42" s="1691" t="s">
        <v>15</v>
      </c>
      <c r="D42" s="1691"/>
      <c r="E42" s="1691"/>
      <c r="F42" s="1691"/>
      <c r="G42" s="1691"/>
      <c r="H42" s="1691"/>
      <c r="I42" s="1691"/>
      <c r="J42" s="1691"/>
      <c r="K42" s="1691"/>
      <c r="L42" s="1691"/>
      <c r="M42" s="1692"/>
      <c r="N42" s="1690">
        <v>114</v>
      </c>
      <c r="O42" s="1690"/>
      <c r="P42" s="1690"/>
      <c r="Q42" s="1690"/>
      <c r="R42" s="1690"/>
      <c r="S42" s="1690"/>
      <c r="T42" s="1690"/>
      <c r="U42" s="1690"/>
      <c r="V42" s="1690"/>
      <c r="W42" s="1690">
        <v>345</v>
      </c>
      <c r="X42" s="1690"/>
      <c r="Y42" s="1690"/>
      <c r="Z42" s="1690"/>
      <c r="AA42" s="1690"/>
      <c r="AB42" s="1690"/>
      <c r="AC42" s="1690"/>
      <c r="AD42" s="1690"/>
      <c r="AE42" s="1690"/>
      <c r="AF42" s="1690">
        <v>140</v>
      </c>
      <c r="AG42" s="1690"/>
      <c r="AH42" s="1690"/>
      <c r="AI42" s="1690"/>
      <c r="AJ42" s="1690"/>
      <c r="AK42" s="1690"/>
      <c r="AL42" s="1690"/>
      <c r="AM42" s="1690"/>
      <c r="AN42" s="1690"/>
      <c r="AO42" s="1690">
        <v>319</v>
      </c>
      <c r="AP42" s="1690"/>
      <c r="AQ42" s="1690"/>
      <c r="AR42" s="1690"/>
      <c r="AS42" s="1690"/>
      <c r="AT42" s="1690"/>
      <c r="AU42" s="1690"/>
      <c r="AV42" s="1690"/>
      <c r="AW42" s="1690"/>
      <c r="AX42" s="1689" t="s">
        <v>16</v>
      </c>
      <c r="AY42" s="1689"/>
      <c r="AZ42" s="1689"/>
      <c r="BA42" s="1689"/>
      <c r="BB42" s="1689"/>
      <c r="BC42" s="1689"/>
      <c r="BD42" s="1689"/>
      <c r="BE42" s="1689"/>
      <c r="BF42" s="1689"/>
      <c r="BG42" s="668"/>
      <c r="BH42" s="668"/>
      <c r="BI42" s="668"/>
      <c r="BJ42" s="668"/>
      <c r="BK42" s="668"/>
    </row>
    <row r="43" ht="14.25" customHeight="1" hidden="1">
      <c r="C43" s="659" t="s">
        <v>17</v>
      </c>
    </row>
    <row r="44" ht="14.25" customHeight="1" hidden="1">
      <c r="C44" s="659" t="s">
        <v>18</v>
      </c>
    </row>
    <row r="45" ht="14.25" customHeight="1" hidden="1">
      <c r="C45" s="659" t="s">
        <v>19</v>
      </c>
    </row>
    <row r="46" ht="14.25" customHeight="1" hidden="1">
      <c r="C46" s="659" t="s">
        <v>20</v>
      </c>
    </row>
    <row r="47" ht="14.25" customHeight="1" hidden="1">
      <c r="C47" s="659" t="s">
        <v>21</v>
      </c>
    </row>
    <row r="48" ht="14.25" customHeight="1" hidden="1">
      <c r="C48" s="659" t="s">
        <v>22</v>
      </c>
    </row>
    <row r="49" ht="14.25" customHeight="1" hidden="1">
      <c r="C49" s="659" t="s">
        <v>23</v>
      </c>
    </row>
    <row r="50" ht="24" customHeight="1" hidden="1"/>
    <row r="51" ht="24" customHeight="1" hidden="1"/>
  </sheetData>
  <mergeCells count="227">
    <mergeCell ref="AO42:AW42"/>
    <mergeCell ref="AX42:BF42"/>
    <mergeCell ref="C41:M41"/>
    <mergeCell ref="N41:V41"/>
    <mergeCell ref="C42:M42"/>
    <mergeCell ref="N42:V42"/>
    <mergeCell ref="W42:AE42"/>
    <mergeCell ref="AF42:AN42"/>
    <mergeCell ref="W41:AE41"/>
    <mergeCell ref="AF41:AN41"/>
    <mergeCell ref="AO35:AW35"/>
    <mergeCell ref="AX35:BF35"/>
    <mergeCell ref="AF35:AN35"/>
    <mergeCell ref="AO41:AW41"/>
    <mergeCell ref="AX41:BF41"/>
    <mergeCell ref="BG35:BO35"/>
    <mergeCell ref="C40:M40"/>
    <mergeCell ref="N40:V40"/>
    <mergeCell ref="W40:AE40"/>
    <mergeCell ref="AF40:AN40"/>
    <mergeCell ref="AO40:AW40"/>
    <mergeCell ref="AX40:BF40"/>
    <mergeCell ref="B35:M35"/>
    <mergeCell ref="N35:V35"/>
    <mergeCell ref="W35:AE35"/>
    <mergeCell ref="AO33:AW33"/>
    <mergeCell ref="AX33:BF33"/>
    <mergeCell ref="BG33:BO33"/>
    <mergeCell ref="B34:M34"/>
    <mergeCell ref="N34:V34"/>
    <mergeCell ref="W34:AE34"/>
    <mergeCell ref="AF34:AN34"/>
    <mergeCell ref="AO34:AW34"/>
    <mergeCell ref="AX34:BF34"/>
    <mergeCell ref="BG34:BO34"/>
    <mergeCell ref="C33:M33"/>
    <mergeCell ref="N33:V33"/>
    <mergeCell ref="W33:AE33"/>
    <mergeCell ref="AF33:AN33"/>
    <mergeCell ref="AO31:AW31"/>
    <mergeCell ref="AX31:BF31"/>
    <mergeCell ref="BG31:BO31"/>
    <mergeCell ref="C32:M32"/>
    <mergeCell ref="N32:V32"/>
    <mergeCell ref="W32:AE32"/>
    <mergeCell ref="AF32:AN32"/>
    <mergeCell ref="AO32:AW32"/>
    <mergeCell ref="AX32:BF32"/>
    <mergeCell ref="BG32:BO32"/>
    <mergeCell ref="C31:M31"/>
    <mergeCell ref="N31:V31"/>
    <mergeCell ref="W31:AE31"/>
    <mergeCell ref="AF31:AN31"/>
    <mergeCell ref="AO29:AW29"/>
    <mergeCell ref="AX29:BF29"/>
    <mergeCell ref="BG29:BO29"/>
    <mergeCell ref="C30:M30"/>
    <mergeCell ref="N30:V30"/>
    <mergeCell ref="W30:AE30"/>
    <mergeCell ref="AF30:AN30"/>
    <mergeCell ref="AO30:AW30"/>
    <mergeCell ref="AX30:BF30"/>
    <mergeCell ref="BG30:BO30"/>
    <mergeCell ref="C29:M29"/>
    <mergeCell ref="N29:V29"/>
    <mergeCell ref="W29:AE29"/>
    <mergeCell ref="AF29:AN29"/>
    <mergeCell ref="AO27:AW27"/>
    <mergeCell ref="AX27:BF27"/>
    <mergeCell ref="BG27:BO27"/>
    <mergeCell ref="C28:M28"/>
    <mergeCell ref="N28:V28"/>
    <mergeCell ref="W28:AE28"/>
    <mergeCell ref="AF28:AN28"/>
    <mergeCell ref="AO28:AW28"/>
    <mergeCell ref="AX28:BF28"/>
    <mergeCell ref="BG28:BO28"/>
    <mergeCell ref="C27:M27"/>
    <mergeCell ref="N27:V27"/>
    <mergeCell ref="W27:AE27"/>
    <mergeCell ref="AF27:AN27"/>
    <mergeCell ref="AO25:AW25"/>
    <mergeCell ref="AX25:BF25"/>
    <mergeCell ref="BG25:BO25"/>
    <mergeCell ref="B26:M26"/>
    <mergeCell ref="N26:V26"/>
    <mergeCell ref="W26:AE26"/>
    <mergeCell ref="AF26:AN26"/>
    <mergeCell ref="AO26:AW26"/>
    <mergeCell ref="AX26:BF26"/>
    <mergeCell ref="BG26:BO26"/>
    <mergeCell ref="B25:M25"/>
    <mergeCell ref="N25:V25"/>
    <mergeCell ref="W25:AE25"/>
    <mergeCell ref="AF25:AN25"/>
    <mergeCell ref="BD19:BI19"/>
    <mergeCell ref="BJ19:BO19"/>
    <mergeCell ref="B21:M24"/>
    <mergeCell ref="N21:AW21"/>
    <mergeCell ref="AX21:BF24"/>
    <mergeCell ref="BG21:BO24"/>
    <mergeCell ref="N22:V24"/>
    <mergeCell ref="W22:AE24"/>
    <mergeCell ref="AF22:AN24"/>
    <mergeCell ref="AO22:AW24"/>
    <mergeCell ref="BD18:BI18"/>
    <mergeCell ref="BJ18:BO18"/>
    <mergeCell ref="B19:M19"/>
    <mergeCell ref="N19:S19"/>
    <mergeCell ref="T19:Y19"/>
    <mergeCell ref="Z19:AE19"/>
    <mergeCell ref="AF19:AK19"/>
    <mergeCell ref="AL19:AQ19"/>
    <mergeCell ref="AR19:AW19"/>
    <mergeCell ref="AX19:BC19"/>
    <mergeCell ref="BD17:BI17"/>
    <mergeCell ref="BJ17:BO17"/>
    <mergeCell ref="B18:M18"/>
    <mergeCell ref="N18:S18"/>
    <mergeCell ref="T18:Y18"/>
    <mergeCell ref="Z18:AE18"/>
    <mergeCell ref="AF18:AK18"/>
    <mergeCell ref="AL18:AQ18"/>
    <mergeCell ref="AR18:AW18"/>
    <mergeCell ref="AX18:BC18"/>
    <mergeCell ref="BD16:BI16"/>
    <mergeCell ref="BJ16:BO16"/>
    <mergeCell ref="C17:M17"/>
    <mergeCell ref="N17:S17"/>
    <mergeCell ref="T17:Y17"/>
    <mergeCell ref="Z17:AE17"/>
    <mergeCell ref="AF17:AK17"/>
    <mergeCell ref="AL17:AQ17"/>
    <mergeCell ref="AR17:AW17"/>
    <mergeCell ref="AX17:BC17"/>
    <mergeCell ref="BD15:BI15"/>
    <mergeCell ref="BJ15:BO15"/>
    <mergeCell ref="C16:M16"/>
    <mergeCell ref="N16:S16"/>
    <mergeCell ref="T16:Y16"/>
    <mergeCell ref="Z16:AE16"/>
    <mergeCell ref="AF16:AK16"/>
    <mergeCell ref="AL16:AQ16"/>
    <mergeCell ref="AR16:AW16"/>
    <mergeCell ref="AX16:BC16"/>
    <mergeCell ref="BD14:BI14"/>
    <mergeCell ref="BJ14:BO14"/>
    <mergeCell ref="C15:M15"/>
    <mergeCell ref="N15:S15"/>
    <mergeCell ref="T15:Y15"/>
    <mergeCell ref="Z15:AE15"/>
    <mergeCell ref="AF15:AK15"/>
    <mergeCell ref="AL15:AQ15"/>
    <mergeCell ref="AR15:AW15"/>
    <mergeCell ref="AX15:BC15"/>
    <mergeCell ref="BD13:BI13"/>
    <mergeCell ref="BJ13:BO13"/>
    <mergeCell ref="C14:M14"/>
    <mergeCell ref="N14:S14"/>
    <mergeCell ref="T14:Y14"/>
    <mergeCell ref="Z14:AE14"/>
    <mergeCell ref="AF14:AK14"/>
    <mergeCell ref="AL14:AQ14"/>
    <mergeCell ref="AR14:AW14"/>
    <mergeCell ref="AX14:BC14"/>
    <mergeCell ref="BD12:BI12"/>
    <mergeCell ref="BJ12:BO12"/>
    <mergeCell ref="C13:M13"/>
    <mergeCell ref="N13:S13"/>
    <mergeCell ref="T13:Y13"/>
    <mergeCell ref="Z13:AE13"/>
    <mergeCell ref="AF13:AK13"/>
    <mergeCell ref="AL13:AQ13"/>
    <mergeCell ref="AR13:AW13"/>
    <mergeCell ref="AX13:BC13"/>
    <mergeCell ref="BD11:BI11"/>
    <mergeCell ref="BJ11:BO11"/>
    <mergeCell ref="C12:M12"/>
    <mergeCell ref="N12:S12"/>
    <mergeCell ref="T12:Y12"/>
    <mergeCell ref="Z12:AE12"/>
    <mergeCell ref="AF12:AK12"/>
    <mergeCell ref="AL12:AQ12"/>
    <mergeCell ref="AR12:AW12"/>
    <mergeCell ref="AX12:BC12"/>
    <mergeCell ref="BD10:BI10"/>
    <mergeCell ref="BJ10:BO10"/>
    <mergeCell ref="C11:M11"/>
    <mergeCell ref="N11:S11"/>
    <mergeCell ref="T11:Y11"/>
    <mergeCell ref="Z11:AE11"/>
    <mergeCell ref="AF11:AK11"/>
    <mergeCell ref="AL11:AQ11"/>
    <mergeCell ref="AR11:AW11"/>
    <mergeCell ref="AX11:BC11"/>
    <mergeCell ref="BD9:BI9"/>
    <mergeCell ref="BJ9:BO9"/>
    <mergeCell ref="B10:M10"/>
    <mergeCell ref="N10:S10"/>
    <mergeCell ref="T10:Y10"/>
    <mergeCell ref="Z10:AE10"/>
    <mergeCell ref="AF10:AK10"/>
    <mergeCell ref="AL10:AQ10"/>
    <mergeCell ref="AR10:AW10"/>
    <mergeCell ref="AX10:BC10"/>
    <mergeCell ref="AF9:AK9"/>
    <mergeCell ref="AL9:AQ9"/>
    <mergeCell ref="AR9:AW9"/>
    <mergeCell ref="AX9:BC9"/>
    <mergeCell ref="B9:M9"/>
    <mergeCell ref="N9:S9"/>
    <mergeCell ref="T9:Y9"/>
    <mergeCell ref="Z9:AE9"/>
    <mergeCell ref="AL7:AW7"/>
    <mergeCell ref="AX7:BC8"/>
    <mergeCell ref="AL8:AQ8"/>
    <mergeCell ref="AR8:AW8"/>
    <mergeCell ref="B5:M8"/>
    <mergeCell ref="N5:BO5"/>
    <mergeCell ref="N6:S8"/>
    <mergeCell ref="T6:AE6"/>
    <mergeCell ref="AF6:BC6"/>
    <mergeCell ref="BD6:BI8"/>
    <mergeCell ref="BJ6:BO8"/>
    <mergeCell ref="T7:Y8"/>
    <mergeCell ref="Z7:AE8"/>
    <mergeCell ref="AF7:AK8"/>
  </mergeCells>
  <printOptions/>
  <pageMargins left="0.3937007874015748" right="0.3937007874015748" top="0.7874015748031497" bottom="0.3937007874015748" header="0.5118110236220472" footer="0.5118110236220472"/>
  <pageSetup horizontalDpi="300" verticalDpi="300" orientation="portrait" paperSize="9" scale="83" r:id="rId2"/>
  <headerFooter alignWithMargins="0">
    <oddHeader>&amp;C&amp;A</oddHeader>
  </headerFooter>
  <drawing r:id="rId1"/>
</worksheet>
</file>

<file path=xl/worksheets/sheet27.xml><?xml version="1.0" encoding="utf-8"?>
<worksheet xmlns="http://schemas.openxmlformats.org/spreadsheetml/2006/main" xmlns:r="http://schemas.openxmlformats.org/officeDocument/2006/relationships">
  <dimension ref="A1:Q34"/>
  <sheetViews>
    <sheetView workbookViewId="0" topLeftCell="A1">
      <selection activeCell="A1" sqref="A1"/>
    </sheetView>
  </sheetViews>
  <sheetFormatPr defaultColWidth="9.00390625" defaultRowHeight="21" customHeight="1"/>
  <cols>
    <col min="1" max="1" width="33.875" style="17" customWidth="1"/>
    <col min="2" max="7" width="9.125" style="17" customWidth="1"/>
    <col min="8" max="8" width="9.125" style="174" customWidth="1"/>
    <col min="9" max="9" width="10.50390625" style="17" customWidth="1"/>
    <col min="10" max="17" width="9.125" style="17" customWidth="1"/>
    <col min="18" max="16384" width="9.00390625" style="17" customWidth="1"/>
  </cols>
  <sheetData>
    <row r="1" spans="1:9" ht="21" customHeight="1">
      <c r="A1" s="561" t="s">
        <v>24</v>
      </c>
      <c r="B1" s="1693" t="s">
        <v>25</v>
      </c>
      <c r="C1" s="1693"/>
      <c r="D1" s="1693"/>
      <c r="E1" s="674" t="s">
        <v>26</v>
      </c>
      <c r="F1" s="674"/>
      <c r="G1" s="674"/>
      <c r="H1" s="675"/>
      <c r="I1" s="674"/>
    </row>
    <row r="2" spans="1:4" ht="21" customHeight="1">
      <c r="A2" s="561"/>
      <c r="B2" s="1693" t="s">
        <v>27</v>
      </c>
      <c r="C2" s="1693"/>
      <c r="D2" s="1693"/>
    </row>
    <row r="3" spans="1:17" ht="21" customHeight="1">
      <c r="A3" s="561"/>
      <c r="P3" s="1393" t="s">
        <v>28</v>
      </c>
      <c r="Q3" s="1393"/>
    </row>
    <row r="4" spans="1:17" ht="21" customHeight="1">
      <c r="A4" s="676"/>
      <c r="B4" s="1694" t="s">
        <v>597</v>
      </c>
      <c r="C4" s="1694"/>
      <c r="D4" s="1694"/>
      <c r="E4" s="1694"/>
      <c r="F4" s="1694"/>
      <c r="G4" s="1694"/>
      <c r="H4" s="1694"/>
      <c r="I4" s="1694"/>
      <c r="J4" s="1694"/>
      <c r="K4" s="1694"/>
      <c r="L4" s="1694"/>
      <c r="M4" s="1694"/>
      <c r="N4" s="1694" t="s">
        <v>931</v>
      </c>
      <c r="O4" s="1694"/>
      <c r="P4" s="1694"/>
      <c r="Q4" s="676"/>
    </row>
    <row r="5" spans="1:17" ht="21" customHeight="1">
      <c r="A5" s="678"/>
      <c r="B5" s="1694" t="s">
        <v>533</v>
      </c>
      <c r="C5" s="1696" t="s">
        <v>534</v>
      </c>
      <c r="D5" s="1696"/>
      <c r="E5" s="1696"/>
      <c r="F5" s="1696" t="s">
        <v>535</v>
      </c>
      <c r="G5" s="1696"/>
      <c r="H5" s="1696"/>
      <c r="I5" s="1696"/>
      <c r="J5" s="1696"/>
      <c r="K5" s="1696"/>
      <c r="L5" s="1694" t="s">
        <v>536</v>
      </c>
      <c r="M5" s="1698" t="s">
        <v>537</v>
      </c>
      <c r="N5" s="677" t="s">
        <v>29</v>
      </c>
      <c r="O5" s="1698" t="s">
        <v>30</v>
      </c>
      <c r="P5" s="677" t="s">
        <v>31</v>
      </c>
      <c r="Q5" s="679"/>
    </row>
    <row r="6" spans="1:17" ht="21" customHeight="1">
      <c r="A6" s="678"/>
      <c r="B6" s="1695"/>
      <c r="C6" s="1698" t="s">
        <v>32</v>
      </c>
      <c r="D6" s="679" t="s">
        <v>29</v>
      </c>
      <c r="E6" s="679" t="s">
        <v>33</v>
      </c>
      <c r="F6" s="1698" t="s">
        <v>34</v>
      </c>
      <c r="G6" s="1701" t="s">
        <v>546</v>
      </c>
      <c r="H6" s="1702"/>
      <c r="I6" s="1702"/>
      <c r="J6" s="1703"/>
      <c r="K6" s="679" t="s">
        <v>35</v>
      </c>
      <c r="L6" s="1695"/>
      <c r="M6" s="1699"/>
      <c r="N6" s="679" t="s">
        <v>36</v>
      </c>
      <c r="O6" s="1699"/>
      <c r="P6" s="679" t="s">
        <v>37</v>
      </c>
      <c r="Q6" s="679" t="s">
        <v>38</v>
      </c>
    </row>
    <row r="7" spans="1:17" ht="21" customHeight="1">
      <c r="A7" s="678"/>
      <c r="B7" s="1695"/>
      <c r="C7" s="1699"/>
      <c r="D7" s="679" t="s">
        <v>33</v>
      </c>
      <c r="E7" s="679" t="s">
        <v>39</v>
      </c>
      <c r="F7" s="1699"/>
      <c r="G7" s="677" t="s">
        <v>40</v>
      </c>
      <c r="H7" s="680" t="s">
        <v>41</v>
      </c>
      <c r="I7" s="681" t="s">
        <v>42</v>
      </c>
      <c r="J7" s="490" t="s">
        <v>43</v>
      </c>
      <c r="K7" s="679" t="s">
        <v>39</v>
      </c>
      <c r="L7" s="1695"/>
      <c r="M7" s="1699"/>
      <c r="N7" s="679" t="s">
        <v>31</v>
      </c>
      <c r="O7" s="1699"/>
      <c r="P7" s="679" t="s">
        <v>44</v>
      </c>
      <c r="Q7" s="679" t="s">
        <v>666</v>
      </c>
    </row>
    <row r="8" spans="1:17" ht="21" customHeight="1">
      <c r="A8" s="678"/>
      <c r="B8" s="1695"/>
      <c r="C8" s="1700"/>
      <c r="D8" s="679" t="s">
        <v>39</v>
      </c>
      <c r="E8" s="679" t="s">
        <v>666</v>
      </c>
      <c r="F8" s="1700"/>
      <c r="G8" s="679" t="s">
        <v>45</v>
      </c>
      <c r="H8" s="682" t="s">
        <v>46</v>
      </c>
      <c r="I8" s="683" t="s">
        <v>47</v>
      </c>
      <c r="J8" s="684" t="s">
        <v>39</v>
      </c>
      <c r="K8" s="679" t="s">
        <v>666</v>
      </c>
      <c r="L8" s="1697"/>
      <c r="M8" s="1700"/>
      <c r="N8" s="679" t="s">
        <v>48</v>
      </c>
      <c r="O8" s="1700"/>
      <c r="P8" s="679" t="s">
        <v>666</v>
      </c>
      <c r="Q8" s="679"/>
    </row>
    <row r="9" spans="1:17" ht="21" customHeight="1">
      <c r="A9" s="685" t="s">
        <v>49</v>
      </c>
      <c r="B9" s="686">
        <v>2689</v>
      </c>
      <c r="C9" s="686">
        <v>1973</v>
      </c>
      <c r="D9" s="686">
        <v>0</v>
      </c>
      <c r="E9" s="686">
        <v>1973</v>
      </c>
      <c r="F9" s="686">
        <v>716</v>
      </c>
      <c r="G9" s="686">
        <v>5509</v>
      </c>
      <c r="H9" s="687">
        <v>106</v>
      </c>
      <c r="I9" s="686">
        <v>47</v>
      </c>
      <c r="J9" s="686">
        <v>5730</v>
      </c>
      <c r="K9" s="686">
        <v>12109</v>
      </c>
      <c r="L9" s="635">
        <v>-25</v>
      </c>
      <c r="M9" s="686">
        <v>16747</v>
      </c>
      <c r="N9" s="686">
        <v>1814</v>
      </c>
      <c r="O9" s="686">
        <v>237</v>
      </c>
      <c r="P9" s="686">
        <v>2052</v>
      </c>
      <c r="Q9" s="686">
        <v>18799</v>
      </c>
    </row>
    <row r="10" spans="1:17" ht="21" customHeight="1">
      <c r="A10" s="678"/>
      <c r="B10" s="688"/>
      <c r="C10" s="688"/>
      <c r="D10" s="688"/>
      <c r="E10" s="688"/>
      <c r="F10" s="688"/>
      <c r="G10" s="688"/>
      <c r="H10" s="689"/>
      <c r="I10" s="688"/>
      <c r="J10" s="688"/>
      <c r="K10" s="688"/>
      <c r="L10" s="688"/>
      <c r="M10" s="688"/>
      <c r="N10" s="688"/>
      <c r="O10" s="688"/>
      <c r="P10" s="688"/>
      <c r="Q10" s="690"/>
    </row>
    <row r="11" spans="1:17" ht="21" customHeight="1">
      <c r="A11" s="678" t="s">
        <v>50</v>
      </c>
      <c r="B11" s="688"/>
      <c r="C11" s="688"/>
      <c r="D11" s="688"/>
      <c r="E11" s="688"/>
      <c r="F11" s="688"/>
      <c r="G11" s="688"/>
      <c r="H11" s="689"/>
      <c r="I11" s="688"/>
      <c r="J11" s="688"/>
      <c r="K11" s="688"/>
      <c r="L11" s="688"/>
      <c r="M11" s="688"/>
      <c r="N11" s="688"/>
      <c r="O11" s="688"/>
      <c r="P11" s="688"/>
      <c r="Q11" s="690"/>
    </row>
    <row r="12" spans="1:17" ht="21" customHeight="1">
      <c r="A12" s="691" t="s">
        <v>51</v>
      </c>
      <c r="B12" s="692"/>
      <c r="C12" s="692"/>
      <c r="D12" s="692"/>
      <c r="E12" s="692"/>
      <c r="F12" s="692"/>
      <c r="G12" s="692"/>
      <c r="H12" s="693"/>
      <c r="I12" s="692"/>
      <c r="J12" s="694">
        <v>-72</v>
      </c>
      <c r="K12" s="695">
        <v>-72</v>
      </c>
      <c r="L12" s="692"/>
      <c r="M12" s="695">
        <v>-72</v>
      </c>
      <c r="N12" s="692"/>
      <c r="O12" s="692"/>
      <c r="P12" s="692"/>
      <c r="Q12" s="695">
        <v>-72</v>
      </c>
    </row>
    <row r="13" spans="1:17" ht="21" customHeight="1">
      <c r="A13" s="691" t="s">
        <v>52</v>
      </c>
      <c r="B13" s="692"/>
      <c r="C13" s="692"/>
      <c r="D13" s="692"/>
      <c r="E13" s="692"/>
      <c r="F13" s="692"/>
      <c r="G13" s="692"/>
      <c r="H13" s="693"/>
      <c r="I13" s="692"/>
      <c r="J13" s="692">
        <v>471</v>
      </c>
      <c r="K13" s="692">
        <v>471</v>
      </c>
      <c r="L13" s="692"/>
      <c r="M13" s="692">
        <v>471</v>
      </c>
      <c r="N13" s="692"/>
      <c r="O13" s="692"/>
      <c r="P13" s="692"/>
      <c r="Q13" s="695">
        <v>471</v>
      </c>
    </row>
    <row r="14" spans="1:17" ht="21" customHeight="1">
      <c r="A14" s="691" t="s">
        <v>53</v>
      </c>
      <c r="B14" s="692"/>
      <c r="C14" s="692"/>
      <c r="D14" s="692"/>
      <c r="E14" s="692"/>
      <c r="F14" s="692"/>
      <c r="G14" s="692"/>
      <c r="H14" s="693"/>
      <c r="I14" s="692"/>
      <c r="J14" s="692"/>
      <c r="K14" s="692"/>
      <c r="L14" s="695">
        <v>-2</v>
      </c>
      <c r="M14" s="695">
        <v>-2</v>
      </c>
      <c r="N14" s="692"/>
      <c r="O14" s="692"/>
      <c r="P14" s="692"/>
      <c r="Q14" s="695">
        <v>-2</v>
      </c>
    </row>
    <row r="15" spans="1:17" ht="21" customHeight="1">
      <c r="A15" s="691" t="s">
        <v>54</v>
      </c>
      <c r="B15" s="692"/>
      <c r="C15" s="692"/>
      <c r="D15" s="692">
        <v>0</v>
      </c>
      <c r="E15" s="692">
        <v>0</v>
      </c>
      <c r="F15" s="692"/>
      <c r="G15" s="692"/>
      <c r="H15" s="693"/>
      <c r="I15" s="692"/>
      <c r="J15" s="692"/>
      <c r="K15" s="692"/>
      <c r="L15" s="692">
        <v>0</v>
      </c>
      <c r="M15" s="692">
        <v>0</v>
      </c>
      <c r="N15" s="692"/>
      <c r="O15" s="692"/>
      <c r="P15" s="692"/>
      <c r="Q15" s="695">
        <v>0</v>
      </c>
    </row>
    <row r="16" spans="1:17" ht="21" customHeight="1">
      <c r="A16" s="691" t="s">
        <v>55</v>
      </c>
      <c r="B16" s="692"/>
      <c r="C16" s="692"/>
      <c r="D16" s="692"/>
      <c r="E16" s="692"/>
      <c r="F16" s="692"/>
      <c r="G16" s="692"/>
      <c r="H16" s="694">
        <v>-1</v>
      </c>
      <c r="I16" s="692"/>
      <c r="J16" s="695">
        <v>1</v>
      </c>
      <c r="K16" s="692"/>
      <c r="L16" s="692"/>
      <c r="M16" s="692"/>
      <c r="N16" s="692"/>
      <c r="O16" s="692"/>
      <c r="P16" s="692"/>
      <c r="Q16" s="695"/>
    </row>
    <row r="17" spans="1:17" ht="21" customHeight="1">
      <c r="A17" s="678" t="s">
        <v>56</v>
      </c>
      <c r="B17" s="691"/>
      <c r="C17" s="691"/>
      <c r="D17" s="691"/>
      <c r="E17" s="691"/>
      <c r="F17" s="691"/>
      <c r="G17" s="691"/>
      <c r="H17" s="696"/>
      <c r="I17" s="691"/>
      <c r="J17" s="691">
        <v>10</v>
      </c>
      <c r="K17" s="691">
        <v>10</v>
      </c>
      <c r="L17" s="691"/>
      <c r="M17" s="691">
        <v>10</v>
      </c>
      <c r="N17" s="691"/>
      <c r="O17" s="691"/>
      <c r="P17" s="691"/>
      <c r="Q17" s="691">
        <v>10</v>
      </c>
    </row>
    <row r="18" spans="1:17" ht="21" customHeight="1">
      <c r="A18" s="697" t="s">
        <v>57</v>
      </c>
      <c r="B18" s="698"/>
      <c r="C18" s="698"/>
      <c r="D18" s="698"/>
      <c r="E18" s="698"/>
      <c r="F18" s="698"/>
      <c r="G18" s="698"/>
      <c r="H18" s="699"/>
      <c r="I18" s="698"/>
      <c r="J18" s="698"/>
      <c r="K18" s="698"/>
      <c r="L18" s="698"/>
      <c r="M18" s="698"/>
      <c r="N18" s="698"/>
      <c r="O18" s="698"/>
      <c r="P18" s="698"/>
      <c r="Q18" s="700"/>
    </row>
    <row r="19" spans="1:17" ht="21" customHeight="1">
      <c r="A19" s="701" t="s">
        <v>58</v>
      </c>
      <c r="B19" s="702"/>
      <c r="C19" s="702"/>
      <c r="D19" s="702"/>
      <c r="E19" s="702"/>
      <c r="F19" s="702"/>
      <c r="G19" s="702"/>
      <c r="H19" s="703"/>
      <c r="I19" s="702"/>
      <c r="J19" s="702"/>
      <c r="K19" s="702"/>
      <c r="L19" s="702"/>
      <c r="M19" s="702"/>
      <c r="N19" s="704">
        <v>-827</v>
      </c>
      <c r="O19" s="704">
        <v>-10</v>
      </c>
      <c r="P19" s="704">
        <v>-837</v>
      </c>
      <c r="Q19" s="704">
        <v>-837</v>
      </c>
    </row>
    <row r="20" spans="1:17" ht="21" customHeight="1">
      <c r="A20" s="678"/>
      <c r="B20" s="688"/>
      <c r="C20" s="688"/>
      <c r="D20" s="688"/>
      <c r="E20" s="688"/>
      <c r="F20" s="688"/>
      <c r="G20" s="688"/>
      <c r="H20" s="689"/>
      <c r="I20" s="688"/>
      <c r="J20" s="688"/>
      <c r="K20" s="688"/>
      <c r="L20" s="688"/>
      <c r="M20" s="688"/>
      <c r="N20" s="688"/>
      <c r="O20" s="705"/>
      <c r="P20" s="688"/>
      <c r="Q20" s="690"/>
    </row>
    <row r="21" spans="1:17" ht="21" customHeight="1">
      <c r="A21" s="685" t="s">
        <v>59</v>
      </c>
      <c r="B21" s="687" t="s">
        <v>60</v>
      </c>
      <c r="C21" s="687" t="s">
        <v>60</v>
      </c>
      <c r="D21" s="686">
        <v>0</v>
      </c>
      <c r="E21" s="686">
        <v>0</v>
      </c>
      <c r="F21" s="687" t="s">
        <v>60</v>
      </c>
      <c r="G21" s="687" t="s">
        <v>60</v>
      </c>
      <c r="H21" s="635">
        <v>-1</v>
      </c>
      <c r="I21" s="687" t="s">
        <v>60</v>
      </c>
      <c r="J21" s="626">
        <v>411</v>
      </c>
      <c r="K21" s="626">
        <v>409</v>
      </c>
      <c r="L21" s="626">
        <v>-1</v>
      </c>
      <c r="M21" s="626">
        <v>407</v>
      </c>
      <c r="N21" s="626">
        <v>-827</v>
      </c>
      <c r="O21" s="704">
        <v>-10</v>
      </c>
      <c r="P21" s="626">
        <v>-837</v>
      </c>
      <c r="Q21" s="626">
        <v>-430</v>
      </c>
    </row>
    <row r="22" spans="1:17" ht="21" customHeight="1">
      <c r="A22" s="685" t="s">
        <v>61</v>
      </c>
      <c r="B22" s="686">
        <v>2689</v>
      </c>
      <c r="C22" s="686">
        <v>1973</v>
      </c>
      <c r="D22" s="686">
        <v>0</v>
      </c>
      <c r="E22" s="686">
        <v>1973</v>
      </c>
      <c r="F22" s="686">
        <v>716</v>
      </c>
      <c r="G22" s="686">
        <v>5509</v>
      </c>
      <c r="H22" s="687">
        <v>104</v>
      </c>
      <c r="I22" s="686">
        <v>47</v>
      </c>
      <c r="J22" s="686">
        <v>6141</v>
      </c>
      <c r="K22" s="686">
        <v>12518</v>
      </c>
      <c r="L22" s="626">
        <v>-26</v>
      </c>
      <c r="M22" s="686">
        <v>17154</v>
      </c>
      <c r="N22" s="686">
        <v>987</v>
      </c>
      <c r="O22" s="686">
        <v>227</v>
      </c>
      <c r="P22" s="686">
        <v>1214</v>
      </c>
      <c r="Q22" s="626">
        <v>18369</v>
      </c>
    </row>
    <row r="29" ht="21" customHeight="1">
      <c r="M29" s="706"/>
    </row>
    <row r="30" ht="21" customHeight="1">
      <c r="M30" s="707"/>
    </row>
    <row r="31" ht="21" customHeight="1">
      <c r="M31" s="706"/>
    </row>
    <row r="32" ht="21" customHeight="1">
      <c r="A32" s="15"/>
    </row>
    <row r="33" ht="21" customHeight="1">
      <c r="A33" s="15"/>
    </row>
    <row r="34" ht="21" customHeight="1">
      <c r="A34" s="15"/>
    </row>
  </sheetData>
  <mergeCells count="14">
    <mergeCell ref="M5:M8"/>
    <mergeCell ref="O5:O8"/>
    <mergeCell ref="C6:C8"/>
    <mergeCell ref="F6:F8"/>
    <mergeCell ref="G6:J6"/>
    <mergeCell ref="B5:B8"/>
    <mergeCell ref="C5:E5"/>
    <mergeCell ref="F5:K5"/>
    <mergeCell ref="L5:L8"/>
    <mergeCell ref="B1:D1"/>
    <mergeCell ref="B2:D2"/>
    <mergeCell ref="P3:Q3"/>
    <mergeCell ref="B4:M4"/>
    <mergeCell ref="N4:P4"/>
  </mergeCells>
  <printOptions/>
  <pageMargins left="0.3937007874015748" right="0.3937007874015748" top="0.7874015748031497" bottom="0.3937007874015748" header="0.5118110236220472" footer="0.5118110236220472"/>
  <pageSetup horizontalDpi="300" verticalDpi="300" orientation="landscape" paperSize="9" scale="62" r:id="rId1"/>
  <headerFooter alignWithMargins="0">
    <oddHeader>&amp;C&amp;A</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M39"/>
  <sheetViews>
    <sheetView workbookViewId="0" topLeftCell="A1">
      <selection activeCell="A1" sqref="A1"/>
    </sheetView>
  </sheetViews>
  <sheetFormatPr defaultColWidth="9.00390625" defaultRowHeight="13.5"/>
  <cols>
    <col min="1" max="2" width="4.375" style="708" customWidth="1"/>
    <col min="3" max="3" width="27.125" style="708" customWidth="1"/>
    <col min="4" max="9" width="12.625" style="708" customWidth="1"/>
    <col min="10" max="11" width="12.75390625" style="708" customWidth="1"/>
    <col min="12" max="13" width="12.625" style="708" customWidth="1"/>
    <col min="14" max="18" width="14.625" style="708" customWidth="1"/>
    <col min="19" max="19" width="16.625" style="708" customWidth="1"/>
    <col min="20" max="16384" width="9.00390625" style="708" customWidth="1"/>
  </cols>
  <sheetData>
    <row r="1" spans="2:13" ht="30" customHeight="1">
      <c r="B1" s="1704" t="s">
        <v>62</v>
      </c>
      <c r="C1" s="1704"/>
      <c r="D1" s="1704"/>
      <c r="E1" s="1704"/>
      <c r="F1" s="1704"/>
      <c r="G1" s="1704"/>
      <c r="H1" s="1704"/>
      <c r="I1" s="1704"/>
      <c r="J1" s="1704"/>
      <c r="K1" s="1704"/>
      <c r="L1" s="1704"/>
      <c r="M1" s="1704"/>
    </row>
    <row r="2" spans="2:13" ht="18.75">
      <c r="B2" s="1704" t="s">
        <v>63</v>
      </c>
      <c r="C2" s="1704"/>
      <c r="D2" s="1704"/>
      <c r="E2" s="1704"/>
      <c r="F2" s="1704"/>
      <c r="G2" s="1704"/>
      <c r="H2" s="1704"/>
      <c r="I2" s="1704"/>
      <c r="J2" s="1704"/>
      <c r="K2" s="1704"/>
      <c r="L2" s="1704"/>
      <c r="M2" s="1704"/>
    </row>
    <row r="3" spans="2:13" ht="27.75" customHeight="1">
      <c r="B3" s="1704" t="s">
        <v>64</v>
      </c>
      <c r="C3" s="1704"/>
      <c r="D3" s="1704"/>
      <c r="E3" s="1704"/>
      <c r="F3" s="1704"/>
      <c r="G3" s="1704"/>
      <c r="H3" s="1704"/>
      <c r="I3" s="1704"/>
      <c r="J3" s="1704"/>
      <c r="K3" s="1704"/>
      <c r="L3" s="1704"/>
      <c r="M3" s="1704"/>
    </row>
    <row r="4" spans="12:13" ht="70.5" customHeight="1">
      <c r="L4" s="1705" t="s">
        <v>596</v>
      </c>
      <c r="M4" s="1705"/>
    </row>
    <row r="5" spans="1:13" s="710" customFormat="1" ht="33" customHeight="1">
      <c r="A5" s="1712"/>
      <c r="B5" s="1713"/>
      <c r="C5" s="1714"/>
      <c r="D5" s="1721" t="s">
        <v>597</v>
      </c>
      <c r="E5" s="1721"/>
      <c r="F5" s="1721"/>
      <c r="G5" s="1721"/>
      <c r="H5" s="1721"/>
      <c r="I5" s="1721"/>
      <c r="J5" s="1721"/>
      <c r="K5" s="1721"/>
      <c r="L5" s="1721"/>
      <c r="M5" s="1721"/>
    </row>
    <row r="6" spans="1:13" s="710" customFormat="1" ht="33" customHeight="1">
      <c r="A6" s="1715"/>
      <c r="B6" s="1716"/>
      <c r="C6" s="1717"/>
      <c r="D6" s="1721" t="s">
        <v>533</v>
      </c>
      <c r="E6" s="1721" t="s">
        <v>534</v>
      </c>
      <c r="F6" s="1721"/>
      <c r="G6" s="1721"/>
      <c r="H6" s="1721" t="s">
        <v>535</v>
      </c>
      <c r="I6" s="1721"/>
      <c r="J6" s="1721"/>
      <c r="K6" s="1721"/>
      <c r="L6" s="1721" t="s">
        <v>536</v>
      </c>
      <c r="M6" s="1721" t="s">
        <v>598</v>
      </c>
    </row>
    <row r="7" spans="1:13" s="710" customFormat="1" ht="33" customHeight="1">
      <c r="A7" s="1715"/>
      <c r="B7" s="1716"/>
      <c r="C7" s="1717"/>
      <c r="D7" s="1721"/>
      <c r="E7" s="1706" t="s">
        <v>599</v>
      </c>
      <c r="F7" s="1706" t="s">
        <v>679</v>
      </c>
      <c r="G7" s="1706" t="s">
        <v>601</v>
      </c>
      <c r="H7" s="1706" t="s">
        <v>602</v>
      </c>
      <c r="I7" s="1708" t="s">
        <v>546</v>
      </c>
      <c r="J7" s="1709"/>
      <c r="K7" s="1706" t="s">
        <v>603</v>
      </c>
      <c r="L7" s="1721"/>
      <c r="M7" s="1721"/>
    </row>
    <row r="8" spans="1:13" s="710" customFormat="1" ht="45.75" customHeight="1">
      <c r="A8" s="1718"/>
      <c r="B8" s="1719"/>
      <c r="C8" s="1720"/>
      <c r="D8" s="1721"/>
      <c r="E8" s="1707"/>
      <c r="F8" s="1707"/>
      <c r="G8" s="1707"/>
      <c r="H8" s="1707"/>
      <c r="I8" s="709" t="s">
        <v>606</v>
      </c>
      <c r="J8" s="709" t="s">
        <v>607</v>
      </c>
      <c r="K8" s="1707"/>
      <c r="L8" s="1721"/>
      <c r="M8" s="1721"/>
    </row>
    <row r="9" spans="1:13" ht="56.25" customHeight="1">
      <c r="A9" s="711" t="s">
        <v>65</v>
      </c>
      <c r="B9" s="711"/>
      <c r="C9" s="711"/>
      <c r="D9" s="712">
        <v>27484</v>
      </c>
      <c r="E9" s="712">
        <v>27430</v>
      </c>
      <c r="F9" s="712">
        <v>22053</v>
      </c>
      <c r="G9" s="712">
        <v>49483</v>
      </c>
      <c r="H9" s="712" t="s">
        <v>682</v>
      </c>
      <c r="I9" s="712">
        <v>2325</v>
      </c>
      <c r="J9" s="712">
        <v>16379</v>
      </c>
      <c r="K9" s="712">
        <v>18704</v>
      </c>
      <c r="L9" s="712">
        <v>-108</v>
      </c>
      <c r="M9" s="712">
        <v>95563</v>
      </c>
    </row>
    <row r="10" spans="1:13" ht="56.25" customHeight="1">
      <c r="A10" s="711" t="s">
        <v>66</v>
      </c>
      <c r="B10" s="711"/>
      <c r="C10" s="711"/>
      <c r="D10" s="711"/>
      <c r="E10" s="711"/>
      <c r="F10" s="711"/>
      <c r="G10" s="711"/>
      <c r="H10" s="711"/>
      <c r="I10" s="711"/>
      <c r="J10" s="711"/>
      <c r="K10" s="711"/>
      <c r="L10" s="711"/>
      <c r="M10" s="711"/>
    </row>
    <row r="11" spans="1:13" ht="56.25" customHeight="1" hidden="1">
      <c r="A11" s="713"/>
      <c r="B11" s="714" t="s">
        <v>669</v>
      </c>
      <c r="C11" s="711"/>
      <c r="D11" s="712" t="s">
        <v>708</v>
      </c>
      <c r="E11" s="712" t="s">
        <v>708</v>
      </c>
      <c r="F11" s="711" t="s">
        <v>708</v>
      </c>
      <c r="G11" s="712" t="s">
        <v>682</v>
      </c>
      <c r="H11" s="711" t="s">
        <v>708</v>
      </c>
      <c r="I11" s="711" t="s">
        <v>708</v>
      </c>
      <c r="J11" s="711" t="s">
        <v>708</v>
      </c>
      <c r="K11" s="712" t="s">
        <v>682</v>
      </c>
      <c r="L11" s="711" t="s">
        <v>708</v>
      </c>
      <c r="M11" s="712" t="s">
        <v>682</v>
      </c>
    </row>
    <row r="12" spans="1:13" ht="56.25" customHeight="1">
      <c r="A12" s="713"/>
      <c r="B12" s="714" t="s">
        <v>629</v>
      </c>
      <c r="C12" s="711"/>
      <c r="D12" s="711" t="s">
        <v>708</v>
      </c>
      <c r="E12" s="711" t="s">
        <v>708</v>
      </c>
      <c r="F12" s="711" t="s">
        <v>708</v>
      </c>
      <c r="G12" s="712" t="s">
        <v>682</v>
      </c>
      <c r="H12" s="712">
        <v>53</v>
      </c>
      <c r="I12" s="711" t="s">
        <v>708</v>
      </c>
      <c r="J12" s="712">
        <v>-1695</v>
      </c>
      <c r="K12" s="712">
        <v>-1642</v>
      </c>
      <c r="L12" s="711" t="s">
        <v>708</v>
      </c>
      <c r="M12" s="712">
        <v>-1642</v>
      </c>
    </row>
    <row r="13" spans="1:13" ht="56.25" customHeight="1">
      <c r="A13" s="713"/>
      <c r="B13" s="714" t="s">
        <v>556</v>
      </c>
      <c r="C13" s="711"/>
      <c r="D13" s="711" t="s">
        <v>708</v>
      </c>
      <c r="E13" s="711" t="s">
        <v>708</v>
      </c>
      <c r="F13" s="711" t="s">
        <v>708</v>
      </c>
      <c r="G13" s="712" t="s">
        <v>682</v>
      </c>
      <c r="H13" s="711" t="s">
        <v>708</v>
      </c>
      <c r="I13" s="711" t="s">
        <v>708</v>
      </c>
      <c r="J13" s="712">
        <v>3084</v>
      </c>
      <c r="K13" s="712">
        <v>3084</v>
      </c>
      <c r="L13" s="711" t="s">
        <v>708</v>
      </c>
      <c r="M13" s="712">
        <v>3084</v>
      </c>
    </row>
    <row r="14" spans="1:13" ht="56.25" customHeight="1">
      <c r="A14" s="713"/>
      <c r="B14" s="714" t="s">
        <v>616</v>
      </c>
      <c r="C14" s="711"/>
      <c r="D14" s="711" t="s">
        <v>708</v>
      </c>
      <c r="E14" s="711" t="s">
        <v>708</v>
      </c>
      <c r="F14" s="711" t="s">
        <v>708</v>
      </c>
      <c r="G14" s="712" t="s">
        <v>682</v>
      </c>
      <c r="H14" s="711" t="s">
        <v>708</v>
      </c>
      <c r="I14" s="711" t="s">
        <v>708</v>
      </c>
      <c r="J14" s="711" t="s">
        <v>708</v>
      </c>
      <c r="K14" s="712" t="s">
        <v>682</v>
      </c>
      <c r="L14" s="712">
        <v>-3</v>
      </c>
      <c r="M14" s="712">
        <v>-3</v>
      </c>
    </row>
    <row r="15" spans="1:13" ht="67.5" customHeight="1">
      <c r="A15" s="713"/>
      <c r="B15" s="1710" t="s">
        <v>67</v>
      </c>
      <c r="C15" s="1711"/>
      <c r="D15" s="712" t="s">
        <v>682</v>
      </c>
      <c r="E15" s="712" t="s">
        <v>682</v>
      </c>
      <c r="F15" s="712" t="s">
        <v>682</v>
      </c>
      <c r="G15" s="712" t="s">
        <v>682</v>
      </c>
      <c r="H15" s="712" t="s">
        <v>682</v>
      </c>
      <c r="I15" s="712" t="s">
        <v>682</v>
      </c>
      <c r="J15" s="712" t="s">
        <v>682</v>
      </c>
      <c r="K15" s="712" t="s">
        <v>682</v>
      </c>
      <c r="L15" s="712" t="s">
        <v>682</v>
      </c>
      <c r="M15" s="712" t="s">
        <v>682</v>
      </c>
    </row>
    <row r="16" spans="1:13" ht="56.25" customHeight="1">
      <c r="A16" s="711" t="s">
        <v>68</v>
      </c>
      <c r="B16" s="711"/>
      <c r="C16" s="711"/>
      <c r="D16" s="712" t="s">
        <v>682</v>
      </c>
      <c r="E16" s="712" t="s">
        <v>682</v>
      </c>
      <c r="F16" s="712" t="s">
        <v>682</v>
      </c>
      <c r="G16" s="712" t="s">
        <v>682</v>
      </c>
      <c r="H16" s="712">
        <v>53</v>
      </c>
      <c r="I16" s="712" t="s">
        <v>682</v>
      </c>
      <c r="J16" s="712">
        <v>1389</v>
      </c>
      <c r="K16" s="712">
        <v>1442</v>
      </c>
      <c r="L16" s="712">
        <v>-3</v>
      </c>
      <c r="M16" s="712">
        <v>1438</v>
      </c>
    </row>
    <row r="17" spans="1:13" ht="56.25" customHeight="1">
      <c r="A17" s="711" t="s">
        <v>814</v>
      </c>
      <c r="B17" s="711"/>
      <c r="C17" s="711"/>
      <c r="D17" s="712">
        <v>27484</v>
      </c>
      <c r="E17" s="712">
        <v>27430</v>
      </c>
      <c r="F17" s="712">
        <v>22053</v>
      </c>
      <c r="G17" s="712">
        <v>49483</v>
      </c>
      <c r="H17" s="712">
        <v>53</v>
      </c>
      <c r="I17" s="712">
        <v>2325</v>
      </c>
      <c r="J17" s="712">
        <v>17768</v>
      </c>
      <c r="K17" s="712">
        <v>20146</v>
      </c>
      <c r="L17" s="712">
        <v>-112</v>
      </c>
      <c r="M17" s="712">
        <v>97002</v>
      </c>
    </row>
    <row r="18" spans="1:13" ht="17.25">
      <c r="A18" s="715"/>
      <c r="B18" s="715"/>
      <c r="C18" s="715"/>
      <c r="D18" s="715"/>
      <c r="E18" s="715"/>
      <c r="F18" s="715"/>
      <c r="G18" s="715"/>
      <c r="H18" s="715"/>
      <c r="I18" s="715"/>
      <c r="J18" s="715"/>
      <c r="K18" s="715"/>
      <c r="L18" s="715"/>
      <c r="M18" s="715"/>
    </row>
    <row r="19" spans="1:12" ht="32.25" customHeight="1">
      <c r="A19" s="1722"/>
      <c r="B19" s="1723"/>
      <c r="C19" s="1724"/>
      <c r="D19" s="1721" t="s">
        <v>931</v>
      </c>
      <c r="E19" s="1721"/>
      <c r="F19" s="1721"/>
      <c r="G19" s="1721" t="s">
        <v>624</v>
      </c>
      <c r="H19" s="715"/>
      <c r="I19" s="715"/>
      <c r="J19" s="715"/>
      <c r="K19" s="715"/>
      <c r="L19" s="715"/>
    </row>
    <row r="20" spans="1:12" ht="41.25" customHeight="1">
      <c r="A20" s="1725"/>
      <c r="B20" s="1726"/>
      <c r="C20" s="1727"/>
      <c r="D20" s="1721" t="s">
        <v>69</v>
      </c>
      <c r="E20" s="1721" t="s">
        <v>626</v>
      </c>
      <c r="F20" s="1721" t="s">
        <v>70</v>
      </c>
      <c r="G20" s="1721"/>
      <c r="H20" s="715"/>
      <c r="I20" s="715"/>
      <c r="J20" s="715"/>
      <c r="K20" s="715"/>
      <c r="L20" s="715"/>
    </row>
    <row r="21" spans="1:12" ht="41.25" customHeight="1">
      <c r="A21" s="1728"/>
      <c r="B21" s="1729"/>
      <c r="C21" s="1730"/>
      <c r="D21" s="1721"/>
      <c r="E21" s="1721"/>
      <c r="F21" s="1721"/>
      <c r="G21" s="1721"/>
      <c r="H21" s="715"/>
      <c r="I21" s="715"/>
      <c r="J21" s="715"/>
      <c r="K21" s="715"/>
      <c r="L21" s="715"/>
    </row>
    <row r="22" spans="1:12" ht="56.25" customHeight="1">
      <c r="A22" s="711" t="s">
        <v>65</v>
      </c>
      <c r="B22" s="711"/>
      <c r="C22" s="711"/>
      <c r="D22" s="712">
        <v>3828</v>
      </c>
      <c r="E22" s="712">
        <v>-320</v>
      </c>
      <c r="F22" s="712">
        <v>3508</v>
      </c>
      <c r="G22" s="712">
        <v>99071</v>
      </c>
      <c r="H22" s="715"/>
      <c r="I22" s="715"/>
      <c r="J22" s="715"/>
      <c r="K22" s="715"/>
      <c r="L22" s="715"/>
    </row>
    <row r="23" spans="1:12" ht="56.25" customHeight="1">
      <c r="A23" s="711" t="s">
        <v>66</v>
      </c>
      <c r="B23" s="711"/>
      <c r="C23" s="711"/>
      <c r="D23" s="716"/>
      <c r="E23" s="716"/>
      <c r="F23" s="716"/>
      <c r="G23" s="716"/>
      <c r="H23" s="715"/>
      <c r="I23" s="715"/>
      <c r="J23" s="715"/>
      <c r="K23" s="715"/>
      <c r="L23" s="715"/>
    </row>
    <row r="24" spans="1:12" ht="56.25" customHeight="1" hidden="1">
      <c r="A24" s="713"/>
      <c r="B24" s="714" t="s">
        <v>669</v>
      </c>
      <c r="C24" s="711"/>
      <c r="D24" s="711" t="s">
        <v>708</v>
      </c>
      <c r="E24" s="711" t="s">
        <v>708</v>
      </c>
      <c r="F24" s="712" t="s">
        <v>682</v>
      </c>
      <c r="G24" s="712" t="s">
        <v>682</v>
      </c>
      <c r="H24" s="715"/>
      <c r="I24" s="715"/>
      <c r="J24" s="715"/>
      <c r="K24" s="715"/>
      <c r="L24" s="715"/>
    </row>
    <row r="25" spans="1:12" ht="56.25" customHeight="1">
      <c r="A25" s="713"/>
      <c r="B25" s="714" t="s">
        <v>629</v>
      </c>
      <c r="C25" s="711"/>
      <c r="D25" s="711" t="s">
        <v>708</v>
      </c>
      <c r="E25" s="711" t="s">
        <v>708</v>
      </c>
      <c r="F25" s="712" t="s">
        <v>682</v>
      </c>
      <c r="G25" s="712">
        <v>-1642</v>
      </c>
      <c r="H25" s="715"/>
      <c r="I25" s="715"/>
      <c r="J25" s="715"/>
      <c r="K25" s="715"/>
      <c r="L25" s="715"/>
    </row>
    <row r="26" spans="1:12" ht="56.25" customHeight="1">
      <c r="A26" s="713"/>
      <c r="B26" s="714" t="s">
        <v>556</v>
      </c>
      <c r="C26" s="711"/>
      <c r="D26" s="711" t="s">
        <v>708</v>
      </c>
      <c r="E26" s="711" t="s">
        <v>708</v>
      </c>
      <c r="F26" s="712" t="s">
        <v>682</v>
      </c>
      <c r="G26" s="712">
        <v>3084</v>
      </c>
      <c r="H26" s="715"/>
      <c r="I26" s="715"/>
      <c r="J26" s="715"/>
      <c r="K26" s="715"/>
      <c r="L26" s="715"/>
    </row>
    <row r="27" spans="1:12" ht="56.25" customHeight="1">
      <c r="A27" s="713"/>
      <c r="B27" s="714" t="s">
        <v>616</v>
      </c>
      <c r="C27" s="711"/>
      <c r="D27" s="711" t="s">
        <v>708</v>
      </c>
      <c r="E27" s="711" t="s">
        <v>708</v>
      </c>
      <c r="F27" s="712" t="s">
        <v>682</v>
      </c>
      <c r="G27" s="712">
        <v>-3</v>
      </c>
      <c r="H27" s="715"/>
      <c r="I27" s="715"/>
      <c r="J27" s="715"/>
      <c r="K27" s="715"/>
      <c r="L27" s="715"/>
    </row>
    <row r="28" spans="1:12" ht="67.5" customHeight="1">
      <c r="A28" s="713"/>
      <c r="B28" s="1710" t="s">
        <v>67</v>
      </c>
      <c r="C28" s="1711"/>
      <c r="D28" s="712">
        <v>-434</v>
      </c>
      <c r="E28" s="712">
        <v>61</v>
      </c>
      <c r="F28" s="712">
        <v>-373</v>
      </c>
      <c r="G28" s="712">
        <v>-373</v>
      </c>
      <c r="H28" s="715"/>
      <c r="I28" s="715"/>
      <c r="J28" s="715"/>
      <c r="K28" s="715"/>
      <c r="L28" s="715"/>
    </row>
    <row r="29" spans="1:12" ht="56.25" customHeight="1">
      <c r="A29" s="711" t="s">
        <v>68</v>
      </c>
      <c r="B29" s="711"/>
      <c r="C29" s="711"/>
      <c r="D29" s="712">
        <v>-434</v>
      </c>
      <c r="E29" s="712">
        <v>61</v>
      </c>
      <c r="F29" s="712">
        <v>-373</v>
      </c>
      <c r="G29" s="712">
        <v>1065</v>
      </c>
      <c r="H29" s="715"/>
      <c r="I29" s="715"/>
      <c r="J29" s="715"/>
      <c r="K29" s="715"/>
      <c r="L29" s="715"/>
    </row>
    <row r="30" spans="1:12" ht="56.25" customHeight="1">
      <c r="A30" s="711" t="s">
        <v>814</v>
      </c>
      <c r="B30" s="711"/>
      <c r="C30" s="711"/>
      <c r="D30" s="712">
        <v>3393</v>
      </c>
      <c r="E30" s="712">
        <v>-258</v>
      </c>
      <c r="F30" s="712">
        <v>3135</v>
      </c>
      <c r="G30" s="712">
        <v>100137</v>
      </c>
      <c r="H30" s="715"/>
      <c r="I30" s="715"/>
      <c r="J30" s="715"/>
      <c r="K30" s="715"/>
      <c r="L30" s="715"/>
    </row>
    <row r="31" spans="1:13" ht="32.25" customHeight="1">
      <c r="A31" s="717" t="s">
        <v>71</v>
      </c>
      <c r="B31" s="717"/>
      <c r="C31" s="717"/>
      <c r="D31" s="717"/>
      <c r="E31" s="717"/>
      <c r="F31" s="717"/>
      <c r="G31" s="717"/>
      <c r="H31" s="717"/>
      <c r="I31" s="718"/>
      <c r="J31" s="718"/>
      <c r="K31" s="718"/>
      <c r="L31" s="718"/>
      <c r="M31" s="715"/>
    </row>
    <row r="32" spans="1:13" ht="32.25" customHeight="1">
      <c r="A32" s="719" t="s">
        <v>72</v>
      </c>
      <c r="B32" s="717" t="s">
        <v>73</v>
      </c>
      <c r="C32" s="717"/>
      <c r="D32" s="717"/>
      <c r="E32" s="717"/>
      <c r="F32" s="717"/>
      <c r="G32" s="717"/>
      <c r="H32" s="717"/>
      <c r="I32" s="718"/>
      <c r="J32" s="718"/>
      <c r="K32" s="718"/>
      <c r="L32" s="718"/>
      <c r="M32" s="715"/>
    </row>
    <row r="33" spans="1:13" ht="32.25" customHeight="1">
      <c r="A33" s="717"/>
      <c r="B33" s="717"/>
      <c r="C33" s="717"/>
      <c r="D33" s="717"/>
      <c r="E33" s="717"/>
      <c r="F33" s="717"/>
      <c r="G33" s="718"/>
      <c r="H33" s="717"/>
      <c r="I33" s="718"/>
      <c r="J33" s="718"/>
      <c r="K33" s="718"/>
      <c r="L33" s="720"/>
      <c r="M33" s="720" t="s">
        <v>74</v>
      </c>
    </row>
    <row r="34" spans="1:13" ht="52.5" customHeight="1">
      <c r="A34" s="721"/>
      <c r="B34" s="722"/>
      <c r="C34" s="723"/>
      <c r="D34" s="1731" t="s">
        <v>75</v>
      </c>
      <c r="E34" s="1732"/>
      <c r="F34" s="1731" t="s">
        <v>76</v>
      </c>
      <c r="G34" s="1732"/>
      <c r="H34" s="1731" t="s">
        <v>77</v>
      </c>
      <c r="I34" s="1732"/>
      <c r="J34" s="1731" t="s">
        <v>78</v>
      </c>
      <c r="K34" s="1732"/>
      <c r="L34" s="1734" t="s">
        <v>1079</v>
      </c>
      <c r="M34" s="1734"/>
    </row>
    <row r="35" spans="1:13" ht="32.25" customHeight="1">
      <c r="A35" s="717"/>
      <c r="B35" s="724" t="s">
        <v>536</v>
      </c>
      <c r="C35" s="725"/>
      <c r="D35" s="724"/>
      <c r="E35" s="725"/>
      <c r="F35" s="724"/>
      <c r="G35" s="725"/>
      <c r="H35" s="724"/>
      <c r="I35" s="725"/>
      <c r="J35" s="724"/>
      <c r="K35" s="725"/>
      <c r="L35" s="1733"/>
      <c r="M35" s="1733"/>
    </row>
    <row r="36" spans="1:13" ht="32.25" customHeight="1">
      <c r="A36" s="717"/>
      <c r="B36" s="724" t="s">
        <v>79</v>
      </c>
      <c r="C36" s="725"/>
      <c r="D36" s="724"/>
      <c r="E36" s="725">
        <v>388</v>
      </c>
      <c r="F36" s="724"/>
      <c r="G36" s="725">
        <v>13</v>
      </c>
      <c r="H36" s="726"/>
      <c r="I36" s="727" t="s">
        <v>80</v>
      </c>
      <c r="J36" s="724"/>
      <c r="K36" s="725">
        <v>401</v>
      </c>
      <c r="L36" s="1735" t="s">
        <v>81</v>
      </c>
      <c r="M36" s="1735"/>
    </row>
    <row r="37" spans="1:13" ht="32.25" customHeight="1">
      <c r="A37" s="717"/>
      <c r="B37" s="724" t="s">
        <v>82</v>
      </c>
      <c r="C37" s="725"/>
      <c r="D37" s="726"/>
      <c r="E37" s="727" t="s">
        <v>810</v>
      </c>
      <c r="F37" s="726"/>
      <c r="G37" s="727" t="s">
        <v>1089</v>
      </c>
      <c r="H37" s="726"/>
      <c r="I37" s="727" t="s">
        <v>810</v>
      </c>
      <c r="J37" s="726"/>
      <c r="K37" s="727" t="s">
        <v>1089</v>
      </c>
      <c r="L37" s="1733"/>
      <c r="M37" s="1733"/>
    </row>
    <row r="38" spans="1:13" ht="32.25" customHeight="1">
      <c r="A38" s="717"/>
      <c r="B38" s="728" t="s">
        <v>83</v>
      </c>
      <c r="C38" s="728"/>
      <c r="D38" s="724"/>
      <c r="E38" s="725">
        <v>388</v>
      </c>
      <c r="F38" s="724"/>
      <c r="G38" s="725">
        <v>13</v>
      </c>
      <c r="H38" s="726"/>
      <c r="I38" s="727" t="s">
        <v>84</v>
      </c>
      <c r="J38" s="724"/>
      <c r="K38" s="725">
        <v>401</v>
      </c>
      <c r="L38" s="1733"/>
      <c r="M38" s="1733"/>
    </row>
    <row r="39" spans="1:13" ht="32.25" customHeight="1">
      <c r="A39" s="717"/>
      <c r="B39" s="717" t="s">
        <v>85</v>
      </c>
      <c r="C39" s="717"/>
      <c r="D39" s="717"/>
      <c r="E39" s="717"/>
      <c r="F39" s="717"/>
      <c r="G39" s="717"/>
      <c r="H39" s="717"/>
      <c r="I39" s="718"/>
      <c r="J39" s="718"/>
      <c r="K39" s="718"/>
      <c r="L39" s="718"/>
      <c r="M39" s="715"/>
    </row>
    <row r="40" ht="32.25" customHeight="1"/>
    <row r="41" ht="32.25" customHeight="1"/>
    <row r="42" ht="32.25" customHeight="1"/>
    <row r="43" ht="32.25" customHeight="1"/>
  </sheetData>
  <mergeCells count="34">
    <mergeCell ref="L37:M37"/>
    <mergeCell ref="L38:M38"/>
    <mergeCell ref="J34:K34"/>
    <mergeCell ref="L34:M34"/>
    <mergeCell ref="L35:M35"/>
    <mergeCell ref="L36:M36"/>
    <mergeCell ref="B28:C28"/>
    <mergeCell ref="D34:E34"/>
    <mergeCell ref="F34:G34"/>
    <mergeCell ref="H34:I34"/>
    <mergeCell ref="A19:C21"/>
    <mergeCell ref="D19:F19"/>
    <mergeCell ref="G19:G21"/>
    <mergeCell ref="D20:D21"/>
    <mergeCell ref="E20:E21"/>
    <mergeCell ref="F20:F21"/>
    <mergeCell ref="B15:C15"/>
    <mergeCell ref="A5:C8"/>
    <mergeCell ref="D5:M5"/>
    <mergeCell ref="D6:D8"/>
    <mergeCell ref="E6:G6"/>
    <mergeCell ref="H6:K6"/>
    <mergeCell ref="L6:L8"/>
    <mergeCell ref="M6:M8"/>
    <mergeCell ref="E7:E8"/>
    <mergeCell ref="F7:F8"/>
    <mergeCell ref="G7:G8"/>
    <mergeCell ref="H7:H8"/>
    <mergeCell ref="I7:J7"/>
    <mergeCell ref="K7:K8"/>
    <mergeCell ref="B1:M1"/>
    <mergeCell ref="B2:M2"/>
    <mergeCell ref="B3:M3"/>
    <mergeCell ref="L4:M4"/>
  </mergeCells>
  <printOptions/>
  <pageMargins left="0.3937007874015748" right="0.3937007874015748" top="0.7874015748031497" bottom="0.3937007874015748" header="0.5118110236220472" footer="0.5118110236220472"/>
  <pageSetup fitToHeight="1" fitToWidth="1" horizontalDpi="300" verticalDpi="300" orientation="portrait" paperSize="9" scale="49" r:id="rId2"/>
  <headerFooter alignWithMargins="0">
    <oddHeader>&amp;C&amp;A</oddHeader>
  </headerFooter>
  <drawing r:id="rId1"/>
</worksheet>
</file>

<file path=xl/worksheets/sheet29.xml><?xml version="1.0" encoding="utf-8"?>
<worksheet xmlns="http://schemas.openxmlformats.org/spreadsheetml/2006/main" xmlns:r="http://schemas.openxmlformats.org/officeDocument/2006/relationships">
  <dimension ref="A1:V34"/>
  <sheetViews>
    <sheetView workbookViewId="0" topLeftCell="A1">
      <selection activeCell="A1" sqref="A1"/>
    </sheetView>
  </sheetViews>
  <sheetFormatPr defaultColWidth="9.00390625" defaultRowHeight="13.5"/>
  <cols>
    <col min="1" max="1" width="1.4921875" style="735" customWidth="1"/>
    <col min="2" max="2" width="15.125" style="748" customWidth="1"/>
    <col min="3" max="4" width="4.75390625" style="735" customWidth="1"/>
    <col min="5" max="6" width="4.375" style="735" customWidth="1"/>
    <col min="7" max="16" width="4.625" style="735" customWidth="1"/>
    <col min="17" max="19" width="3.375" style="735" customWidth="1"/>
    <col min="20" max="22" width="3.25390625" style="735" customWidth="1"/>
    <col min="23" max="23" width="4.375" style="735" customWidth="1"/>
    <col min="24" max="24" width="3.875" style="735" customWidth="1"/>
    <col min="25" max="25" width="4.375" style="735" customWidth="1"/>
    <col min="26" max="30" width="4.625" style="735" customWidth="1"/>
    <col min="31" max="16384" width="9.00390625" style="735" customWidth="1"/>
  </cols>
  <sheetData>
    <row r="1" s="729" customFormat="1" ht="18" customHeight="1">
      <c r="B1" s="730"/>
    </row>
    <row r="2" spans="1:22" s="729" customFormat="1" ht="18" customHeight="1">
      <c r="A2" s="729" t="s">
        <v>86</v>
      </c>
      <c r="B2" s="730"/>
      <c r="R2" s="1736" t="s">
        <v>87</v>
      </c>
      <c r="S2" s="1736"/>
      <c r="T2" s="1736"/>
      <c r="U2" s="1736"/>
      <c r="V2" s="1736"/>
    </row>
    <row r="3" spans="1:22" s="729" customFormat="1" ht="18" customHeight="1">
      <c r="A3" s="731"/>
      <c r="B3" s="732"/>
      <c r="C3" s="1737" t="s">
        <v>678</v>
      </c>
      <c r="D3" s="1738"/>
      <c r="E3" s="1738"/>
      <c r="F3" s="1738"/>
      <c r="G3" s="1738"/>
      <c r="H3" s="1738"/>
      <c r="I3" s="1738"/>
      <c r="J3" s="1738"/>
      <c r="K3" s="1738"/>
      <c r="L3" s="1738"/>
      <c r="M3" s="1738"/>
      <c r="N3" s="1738"/>
      <c r="O3" s="1738"/>
      <c r="P3" s="1738"/>
      <c r="Q3" s="1738"/>
      <c r="R3" s="1738"/>
      <c r="S3" s="1738"/>
      <c r="T3" s="1738"/>
      <c r="U3" s="1738"/>
      <c r="V3" s="1739"/>
    </row>
    <row r="4" spans="1:22" ht="18" customHeight="1">
      <c r="A4" s="733"/>
      <c r="B4" s="734"/>
      <c r="C4" s="1740" t="s">
        <v>533</v>
      </c>
      <c r="D4" s="1741"/>
      <c r="E4" s="1744" t="s">
        <v>882</v>
      </c>
      <c r="F4" s="1745"/>
      <c r="G4" s="1745"/>
      <c r="H4" s="1746"/>
      <c r="I4" s="1741" t="s">
        <v>883</v>
      </c>
      <c r="J4" s="1741"/>
      <c r="K4" s="1741"/>
      <c r="L4" s="1741"/>
      <c r="M4" s="1741"/>
      <c r="N4" s="1741"/>
      <c r="O4" s="1741"/>
      <c r="P4" s="1741"/>
      <c r="Q4" s="1741" t="s">
        <v>536</v>
      </c>
      <c r="R4" s="1741"/>
      <c r="S4" s="1741"/>
      <c r="T4" s="1741" t="s">
        <v>537</v>
      </c>
      <c r="U4" s="1741"/>
      <c r="V4" s="1747"/>
    </row>
    <row r="5" spans="1:22" ht="18" customHeight="1">
      <c r="A5" s="733"/>
      <c r="B5" s="734"/>
      <c r="C5" s="1740"/>
      <c r="D5" s="1741"/>
      <c r="E5" s="1741" t="s">
        <v>542</v>
      </c>
      <c r="F5" s="1741"/>
      <c r="G5" s="1749" t="s">
        <v>888</v>
      </c>
      <c r="H5" s="1749"/>
      <c r="I5" s="1741" t="s">
        <v>88</v>
      </c>
      <c r="J5" s="1741"/>
      <c r="K5" s="1741" t="s">
        <v>890</v>
      </c>
      <c r="L5" s="1741"/>
      <c r="M5" s="1741"/>
      <c r="N5" s="1741"/>
      <c r="O5" s="1749" t="s">
        <v>891</v>
      </c>
      <c r="P5" s="1749"/>
      <c r="Q5" s="1741"/>
      <c r="R5" s="1741"/>
      <c r="S5" s="1741"/>
      <c r="T5" s="1741"/>
      <c r="U5" s="1741"/>
      <c r="V5" s="1747"/>
    </row>
    <row r="6" spans="1:22" ht="18" customHeight="1">
      <c r="A6" s="736"/>
      <c r="B6" s="737"/>
      <c r="C6" s="1742"/>
      <c r="D6" s="1743"/>
      <c r="E6" s="1743"/>
      <c r="F6" s="1743"/>
      <c r="G6" s="1750"/>
      <c r="H6" s="1750"/>
      <c r="I6" s="1743"/>
      <c r="J6" s="1743"/>
      <c r="K6" s="1743" t="s">
        <v>89</v>
      </c>
      <c r="L6" s="1743"/>
      <c r="M6" s="1751" t="s">
        <v>894</v>
      </c>
      <c r="N6" s="1752"/>
      <c r="O6" s="1750"/>
      <c r="P6" s="1750"/>
      <c r="Q6" s="1743"/>
      <c r="R6" s="1743"/>
      <c r="S6" s="1743"/>
      <c r="T6" s="1743"/>
      <c r="U6" s="1743"/>
      <c r="V6" s="1748"/>
    </row>
    <row r="7" spans="1:22" ht="18" customHeight="1">
      <c r="A7" s="1753" t="s">
        <v>90</v>
      </c>
      <c r="B7" s="1754"/>
      <c r="C7" s="1755">
        <v>6400</v>
      </c>
      <c r="D7" s="1756"/>
      <c r="E7" s="1756">
        <v>235</v>
      </c>
      <c r="F7" s="1756"/>
      <c r="G7" s="1756">
        <v>235</v>
      </c>
      <c r="H7" s="1756"/>
      <c r="I7" s="1756">
        <v>971</v>
      </c>
      <c r="J7" s="1756"/>
      <c r="K7" s="1756">
        <v>5572</v>
      </c>
      <c r="L7" s="1756"/>
      <c r="M7" s="1756">
        <v>1124</v>
      </c>
      <c r="N7" s="1756"/>
      <c r="O7" s="1756">
        <v>7668</v>
      </c>
      <c r="P7" s="1756"/>
      <c r="Q7" s="1757">
        <v>-28</v>
      </c>
      <c r="R7" s="1757"/>
      <c r="S7" s="1757"/>
      <c r="T7" s="1756">
        <f>SUM(C7,G7,O7,Q7)</f>
        <v>14275</v>
      </c>
      <c r="U7" s="1756"/>
      <c r="V7" s="1758"/>
    </row>
    <row r="8" spans="1:22" ht="25.5" customHeight="1">
      <c r="A8" s="1759" t="s">
        <v>683</v>
      </c>
      <c r="B8" s="1760"/>
      <c r="C8" s="1761"/>
      <c r="D8" s="1762"/>
      <c r="E8" s="1763"/>
      <c r="F8" s="1763"/>
      <c r="G8" s="1763"/>
      <c r="H8" s="1763"/>
      <c r="I8" s="1763"/>
      <c r="J8" s="1763"/>
      <c r="K8" s="1763"/>
      <c r="L8" s="1763"/>
      <c r="M8" s="1764"/>
      <c r="N8" s="1764"/>
      <c r="O8" s="1764"/>
      <c r="P8" s="1764"/>
      <c r="Q8" s="1764"/>
      <c r="R8" s="1764"/>
      <c r="S8" s="1764"/>
      <c r="T8" s="1764"/>
      <c r="U8" s="1764"/>
      <c r="V8" s="1765"/>
    </row>
    <row r="9" spans="1:22" ht="18" customHeight="1">
      <c r="A9" s="738"/>
      <c r="B9" s="739" t="s">
        <v>91</v>
      </c>
      <c r="C9" s="1766" t="s">
        <v>92</v>
      </c>
      <c r="D9" s="1767"/>
      <c r="E9" s="1767" t="s">
        <v>92</v>
      </c>
      <c r="F9" s="1767"/>
      <c r="G9" s="1767" t="s">
        <v>92</v>
      </c>
      <c r="H9" s="1767"/>
      <c r="I9" s="1767" t="s">
        <v>92</v>
      </c>
      <c r="J9" s="1767"/>
      <c r="K9" s="1767" t="s">
        <v>92</v>
      </c>
      <c r="L9" s="1767"/>
      <c r="M9" s="1768">
        <v>-116</v>
      </c>
      <c r="N9" s="1768"/>
      <c r="O9" s="1768">
        <f>SUM(I9:N9)</f>
        <v>-116</v>
      </c>
      <c r="P9" s="1768"/>
      <c r="Q9" s="1767" t="s">
        <v>93</v>
      </c>
      <c r="R9" s="1767"/>
      <c r="S9" s="1767"/>
      <c r="T9" s="1769">
        <f>SUM(C9,G9,O9,Q9)</f>
        <v>-116</v>
      </c>
      <c r="U9" s="1770"/>
      <c r="V9" s="1771"/>
    </row>
    <row r="10" spans="1:22" ht="23.25" customHeight="1">
      <c r="A10" s="738"/>
      <c r="B10" s="739" t="s">
        <v>94</v>
      </c>
      <c r="C10" s="1766" t="s">
        <v>95</v>
      </c>
      <c r="D10" s="1767"/>
      <c r="E10" s="1767" t="s">
        <v>95</v>
      </c>
      <c r="F10" s="1767"/>
      <c r="G10" s="1767" t="s">
        <v>95</v>
      </c>
      <c r="H10" s="1767"/>
      <c r="I10" s="1772">
        <v>23</v>
      </c>
      <c r="J10" s="1773"/>
      <c r="K10" s="1767" t="s">
        <v>96</v>
      </c>
      <c r="L10" s="1767"/>
      <c r="M10" s="1774">
        <v>-23</v>
      </c>
      <c r="N10" s="1775"/>
      <c r="O10" s="1767" t="s">
        <v>97</v>
      </c>
      <c r="P10" s="1767"/>
      <c r="Q10" s="1767" t="s">
        <v>93</v>
      </c>
      <c r="R10" s="1767"/>
      <c r="S10" s="1767"/>
      <c r="T10" s="1769" t="s">
        <v>97</v>
      </c>
      <c r="U10" s="1770"/>
      <c r="V10" s="1771"/>
    </row>
    <row r="11" spans="1:22" ht="18.75" customHeight="1">
      <c r="A11" s="738"/>
      <c r="B11" s="739" t="s">
        <v>582</v>
      </c>
      <c r="C11" s="1766" t="s">
        <v>98</v>
      </c>
      <c r="D11" s="1767"/>
      <c r="E11" s="1767" t="s">
        <v>98</v>
      </c>
      <c r="F11" s="1767"/>
      <c r="G11" s="1767" t="s">
        <v>98</v>
      </c>
      <c r="H11" s="1767"/>
      <c r="I11" s="1767" t="s">
        <v>98</v>
      </c>
      <c r="J11" s="1767"/>
      <c r="K11" s="1767" t="s">
        <v>99</v>
      </c>
      <c r="L11" s="1767"/>
      <c r="M11" s="1776">
        <v>-2336</v>
      </c>
      <c r="N11" s="1776"/>
      <c r="O11" s="1777">
        <f>SUM(I11:N11)</f>
        <v>-2336</v>
      </c>
      <c r="P11" s="1777"/>
      <c r="Q11" s="1767" t="s">
        <v>93</v>
      </c>
      <c r="R11" s="1767"/>
      <c r="S11" s="1767"/>
      <c r="T11" s="1778">
        <f>SUM(C11,G11,O11,Q11)</f>
        <v>-2336</v>
      </c>
      <c r="U11" s="1778"/>
      <c r="V11" s="1779"/>
    </row>
    <row r="12" spans="1:22" ht="18.75" customHeight="1">
      <c r="A12" s="738"/>
      <c r="B12" s="739" t="s">
        <v>640</v>
      </c>
      <c r="C12" s="1766" t="s">
        <v>100</v>
      </c>
      <c r="D12" s="1767"/>
      <c r="E12" s="1767" t="s">
        <v>100</v>
      </c>
      <c r="F12" s="1767"/>
      <c r="G12" s="1767" t="s">
        <v>100</v>
      </c>
      <c r="H12" s="1767"/>
      <c r="I12" s="1767" t="s">
        <v>100</v>
      </c>
      <c r="J12" s="1767"/>
      <c r="K12" s="1767" t="s">
        <v>100</v>
      </c>
      <c r="L12" s="1767"/>
      <c r="M12" s="1767" t="s">
        <v>100</v>
      </c>
      <c r="N12" s="1767"/>
      <c r="O12" s="1767" t="s">
        <v>100</v>
      </c>
      <c r="P12" s="1767"/>
      <c r="Q12" s="1780">
        <v>-1</v>
      </c>
      <c r="R12" s="1780"/>
      <c r="S12" s="1780"/>
      <c r="T12" s="1780">
        <v>-1</v>
      </c>
      <c r="U12" s="1780"/>
      <c r="V12" s="1781"/>
    </row>
    <row r="13" spans="1:22" ht="18.75" customHeight="1">
      <c r="A13" s="738"/>
      <c r="B13" s="739" t="s">
        <v>557</v>
      </c>
      <c r="C13" s="1766" t="s">
        <v>98</v>
      </c>
      <c r="D13" s="1767"/>
      <c r="E13" s="1767" t="s">
        <v>98</v>
      </c>
      <c r="F13" s="1767"/>
      <c r="G13" s="1767" t="s">
        <v>98</v>
      </c>
      <c r="H13" s="1767"/>
      <c r="I13" s="1767" t="s">
        <v>98</v>
      </c>
      <c r="J13" s="1767"/>
      <c r="K13" s="1767" t="s">
        <v>101</v>
      </c>
      <c r="L13" s="1767"/>
      <c r="M13" s="1767" t="s">
        <v>101</v>
      </c>
      <c r="N13" s="1767"/>
      <c r="O13" s="1767" t="s">
        <v>101</v>
      </c>
      <c r="P13" s="1767"/>
      <c r="Q13" s="1782">
        <v>0</v>
      </c>
      <c r="R13" s="1782"/>
      <c r="S13" s="1782"/>
      <c r="T13" s="1764">
        <f>SUM(C13,G13,O13,Q13)</f>
        <v>0</v>
      </c>
      <c r="U13" s="1764"/>
      <c r="V13" s="1765"/>
    </row>
    <row r="14" spans="1:22" ht="24" customHeight="1">
      <c r="A14" s="738"/>
      <c r="B14" s="739" t="s">
        <v>102</v>
      </c>
      <c r="C14" s="1766" t="s">
        <v>103</v>
      </c>
      <c r="D14" s="1767"/>
      <c r="E14" s="1767" t="s">
        <v>103</v>
      </c>
      <c r="F14" s="1767"/>
      <c r="G14" s="1767" t="s">
        <v>103</v>
      </c>
      <c r="H14" s="1767"/>
      <c r="I14" s="1767" t="s">
        <v>103</v>
      </c>
      <c r="J14" s="1767"/>
      <c r="K14" s="1767" t="s">
        <v>103</v>
      </c>
      <c r="L14" s="1767"/>
      <c r="M14" s="1767">
        <v>33</v>
      </c>
      <c r="N14" s="1767"/>
      <c r="O14" s="1777">
        <f>SUM(I14:N14)</f>
        <v>33</v>
      </c>
      <c r="P14" s="1777"/>
      <c r="Q14" s="1767" t="s">
        <v>93</v>
      </c>
      <c r="R14" s="1767"/>
      <c r="S14" s="1767"/>
      <c r="T14" s="1764">
        <f>SUM(C14,G14,O14,Q14)</f>
        <v>33</v>
      </c>
      <c r="U14" s="1764"/>
      <c r="V14" s="1765"/>
    </row>
    <row r="15" spans="1:22" ht="33.75">
      <c r="A15" s="740"/>
      <c r="B15" s="741" t="s">
        <v>584</v>
      </c>
      <c r="C15" s="1783" t="s">
        <v>104</v>
      </c>
      <c r="D15" s="1784"/>
      <c r="E15" s="1784" t="s">
        <v>104</v>
      </c>
      <c r="F15" s="1784"/>
      <c r="G15" s="1784" t="s">
        <v>104</v>
      </c>
      <c r="H15" s="1784"/>
      <c r="I15" s="1784" t="s">
        <v>104</v>
      </c>
      <c r="J15" s="1784"/>
      <c r="K15" s="1784" t="s">
        <v>105</v>
      </c>
      <c r="L15" s="1784"/>
      <c r="M15" s="1784" t="s">
        <v>105</v>
      </c>
      <c r="N15" s="1784"/>
      <c r="O15" s="1784" t="s">
        <v>105</v>
      </c>
      <c r="P15" s="1784"/>
      <c r="Q15" s="1784" t="s">
        <v>93</v>
      </c>
      <c r="R15" s="1784"/>
      <c r="S15" s="1784"/>
      <c r="T15" s="1785" t="s">
        <v>106</v>
      </c>
      <c r="U15" s="1786"/>
      <c r="V15" s="1787"/>
    </row>
    <row r="16" spans="1:22" ht="22.5" customHeight="1">
      <c r="A16" s="1788" t="s">
        <v>585</v>
      </c>
      <c r="B16" s="1789"/>
      <c r="C16" s="1790" t="s">
        <v>107</v>
      </c>
      <c r="D16" s="1791"/>
      <c r="E16" s="1791" t="s">
        <v>107</v>
      </c>
      <c r="F16" s="1791"/>
      <c r="G16" s="1791" t="s">
        <v>107</v>
      </c>
      <c r="H16" s="1791"/>
      <c r="I16" s="1792">
        <f>SUM(I9:J15)</f>
        <v>23</v>
      </c>
      <c r="J16" s="1793"/>
      <c r="K16" s="1791" t="s">
        <v>107</v>
      </c>
      <c r="L16" s="1791"/>
      <c r="M16" s="1794">
        <v>-2442</v>
      </c>
      <c r="N16" s="1795"/>
      <c r="O16" s="1794">
        <v>-2419</v>
      </c>
      <c r="P16" s="1795"/>
      <c r="Q16" s="1796">
        <v>-1</v>
      </c>
      <c r="R16" s="1796"/>
      <c r="S16" s="1796"/>
      <c r="T16" s="1797">
        <v>-2420</v>
      </c>
      <c r="U16" s="1797"/>
      <c r="V16" s="1798"/>
    </row>
    <row r="17" spans="1:22" ht="18.75" customHeight="1">
      <c r="A17" s="742" t="s">
        <v>108</v>
      </c>
      <c r="B17" s="737"/>
      <c r="C17" s="1799">
        <v>6400</v>
      </c>
      <c r="D17" s="1800"/>
      <c r="E17" s="1800">
        <v>235</v>
      </c>
      <c r="F17" s="1800"/>
      <c r="G17" s="1800">
        <v>235</v>
      </c>
      <c r="H17" s="1800"/>
      <c r="I17" s="1800">
        <v>994</v>
      </c>
      <c r="J17" s="1800"/>
      <c r="K17" s="1800">
        <v>5572</v>
      </c>
      <c r="L17" s="1800"/>
      <c r="M17" s="1801">
        <v>-1317</v>
      </c>
      <c r="N17" s="1802"/>
      <c r="O17" s="1803">
        <v>5249</v>
      </c>
      <c r="P17" s="1804"/>
      <c r="Q17" s="1805">
        <v>-29</v>
      </c>
      <c r="R17" s="1806"/>
      <c r="S17" s="1807"/>
      <c r="T17" s="1803">
        <v>11854</v>
      </c>
      <c r="U17" s="1808"/>
      <c r="V17" s="1809"/>
    </row>
    <row r="18" spans="1:22" ht="18" customHeight="1">
      <c r="A18" s="729"/>
      <c r="B18" s="730"/>
      <c r="C18" s="729"/>
      <c r="D18" s="729"/>
      <c r="E18" s="729"/>
      <c r="F18" s="729"/>
      <c r="G18" s="729"/>
      <c r="H18" s="729"/>
      <c r="I18" s="729"/>
      <c r="J18" s="729"/>
      <c r="K18" s="729"/>
      <c r="L18" s="729"/>
      <c r="M18" s="729"/>
      <c r="N18" s="729"/>
      <c r="O18" s="729"/>
      <c r="P18" s="729"/>
      <c r="Q18" s="729"/>
      <c r="R18" s="729"/>
      <c r="S18" s="729"/>
      <c r="T18" s="729"/>
      <c r="U18" s="729"/>
      <c r="V18" s="729"/>
    </row>
    <row r="19" spans="1:22" ht="18" customHeight="1">
      <c r="A19" s="731"/>
      <c r="B19" s="732"/>
      <c r="C19" s="1837" t="s">
        <v>109</v>
      </c>
      <c r="D19" s="1838"/>
      <c r="E19" s="1838"/>
      <c r="F19" s="1838"/>
      <c r="G19" s="1838"/>
      <c r="H19" s="1838"/>
      <c r="I19" s="1838"/>
      <c r="J19" s="1838"/>
      <c r="K19" s="1838"/>
      <c r="L19" s="1838"/>
      <c r="M19" s="1838"/>
      <c r="N19" s="1839"/>
      <c r="O19" s="1810" t="s">
        <v>110</v>
      </c>
      <c r="P19" s="1811"/>
      <c r="Q19" s="1812"/>
      <c r="S19" s="743"/>
      <c r="T19" s="743"/>
      <c r="U19" s="743"/>
      <c r="V19" s="743"/>
    </row>
    <row r="20" spans="1:22" ht="15.75" customHeight="1">
      <c r="A20" s="733"/>
      <c r="B20" s="734"/>
      <c r="C20" s="1819" t="s">
        <v>111</v>
      </c>
      <c r="D20" s="1820"/>
      <c r="E20" s="1820"/>
      <c r="F20" s="744"/>
      <c r="G20" s="744" t="s">
        <v>112</v>
      </c>
      <c r="H20" s="744"/>
      <c r="I20" s="1821" t="s">
        <v>113</v>
      </c>
      <c r="J20" s="1822"/>
      <c r="K20" s="1823"/>
      <c r="L20" s="1821" t="s">
        <v>114</v>
      </c>
      <c r="M20" s="1822"/>
      <c r="N20" s="1823"/>
      <c r="O20" s="1813"/>
      <c r="P20" s="1814"/>
      <c r="Q20" s="1815"/>
      <c r="S20" s="743"/>
      <c r="T20" s="743"/>
      <c r="U20" s="743"/>
      <c r="V20" s="743"/>
    </row>
    <row r="21" spans="1:22" ht="15.75" customHeight="1">
      <c r="A21" s="736"/>
      <c r="B21" s="737"/>
      <c r="C21" s="1824" t="s">
        <v>115</v>
      </c>
      <c r="D21" s="1825"/>
      <c r="E21" s="1825"/>
      <c r="F21" s="1826" t="s">
        <v>116</v>
      </c>
      <c r="G21" s="1827"/>
      <c r="H21" s="1828"/>
      <c r="I21" s="1826" t="s">
        <v>117</v>
      </c>
      <c r="J21" s="1827"/>
      <c r="K21" s="1828"/>
      <c r="L21" s="1826" t="s">
        <v>974</v>
      </c>
      <c r="M21" s="1827"/>
      <c r="N21" s="1828"/>
      <c r="O21" s="1816"/>
      <c r="P21" s="1817"/>
      <c r="Q21" s="1818"/>
      <c r="S21" s="743"/>
      <c r="T21" s="743"/>
      <c r="U21" s="743"/>
      <c r="V21" s="743"/>
    </row>
    <row r="22" spans="1:22" ht="18.75" customHeight="1">
      <c r="A22" s="1753" t="s">
        <v>90</v>
      </c>
      <c r="B22" s="1754"/>
      <c r="C22" s="1829">
        <v>-86</v>
      </c>
      <c r="D22" s="1830"/>
      <c r="E22" s="1830"/>
      <c r="F22" s="1831">
        <v>-8</v>
      </c>
      <c r="G22" s="1832"/>
      <c r="H22" s="1833"/>
      <c r="I22" s="1834">
        <v>1121</v>
      </c>
      <c r="J22" s="1835"/>
      <c r="K22" s="1836"/>
      <c r="L22" s="1834">
        <v>1026</v>
      </c>
      <c r="M22" s="1835"/>
      <c r="N22" s="1836"/>
      <c r="O22" s="1834">
        <v>15301</v>
      </c>
      <c r="P22" s="1835"/>
      <c r="Q22" s="1843"/>
      <c r="S22" s="743"/>
      <c r="T22" s="743"/>
      <c r="U22" s="743"/>
      <c r="V22" s="743"/>
    </row>
    <row r="23" spans="1:22" ht="23.25" customHeight="1">
      <c r="A23" s="1759" t="s">
        <v>683</v>
      </c>
      <c r="B23" s="1760"/>
      <c r="C23" s="1844"/>
      <c r="D23" s="1845"/>
      <c r="E23" s="1845"/>
      <c r="F23" s="1846"/>
      <c r="G23" s="1847"/>
      <c r="H23" s="1848"/>
      <c r="I23" s="1846"/>
      <c r="J23" s="1847"/>
      <c r="K23" s="1848"/>
      <c r="L23" s="1846"/>
      <c r="M23" s="1847"/>
      <c r="N23" s="1848"/>
      <c r="O23" s="1846"/>
      <c r="P23" s="1847"/>
      <c r="Q23" s="1849"/>
      <c r="S23" s="743"/>
      <c r="T23" s="743"/>
      <c r="U23" s="743"/>
      <c r="V23" s="743"/>
    </row>
    <row r="24" spans="1:22" ht="18.75" customHeight="1">
      <c r="A24" s="738"/>
      <c r="B24" s="739" t="s">
        <v>91</v>
      </c>
      <c r="C24" s="1853" t="s">
        <v>118</v>
      </c>
      <c r="D24" s="1854"/>
      <c r="E24" s="1840"/>
      <c r="F24" s="1840" t="s">
        <v>118</v>
      </c>
      <c r="G24" s="1841"/>
      <c r="H24" s="1842"/>
      <c r="I24" s="1840" t="s">
        <v>118</v>
      </c>
      <c r="J24" s="1841"/>
      <c r="K24" s="1842"/>
      <c r="L24" s="1840" t="s">
        <v>118</v>
      </c>
      <c r="M24" s="1841"/>
      <c r="N24" s="1842"/>
      <c r="O24" s="1850">
        <f>SUM(T9,L24)</f>
        <v>-116</v>
      </c>
      <c r="P24" s="1851"/>
      <c r="Q24" s="1852"/>
      <c r="S24" s="743"/>
      <c r="T24" s="743"/>
      <c r="U24" s="743"/>
      <c r="V24" s="743"/>
    </row>
    <row r="25" spans="1:22" ht="23.25" customHeight="1">
      <c r="A25" s="738"/>
      <c r="B25" s="739" t="s">
        <v>94</v>
      </c>
      <c r="C25" s="1853" t="s">
        <v>96</v>
      </c>
      <c r="D25" s="1854"/>
      <c r="E25" s="1840"/>
      <c r="F25" s="1840" t="s">
        <v>96</v>
      </c>
      <c r="G25" s="1841"/>
      <c r="H25" s="1842"/>
      <c r="I25" s="1840" t="s">
        <v>96</v>
      </c>
      <c r="J25" s="1841"/>
      <c r="K25" s="1842"/>
      <c r="L25" s="1840" t="s">
        <v>96</v>
      </c>
      <c r="M25" s="1841"/>
      <c r="N25" s="1842"/>
      <c r="O25" s="1840" t="s">
        <v>96</v>
      </c>
      <c r="P25" s="1841"/>
      <c r="Q25" s="1855"/>
      <c r="S25" s="743"/>
      <c r="T25" s="743"/>
      <c r="U25" s="743"/>
      <c r="V25" s="743"/>
    </row>
    <row r="26" spans="1:22" ht="18.75" customHeight="1">
      <c r="A26" s="738"/>
      <c r="B26" s="739" t="s">
        <v>582</v>
      </c>
      <c r="C26" s="1853" t="s">
        <v>119</v>
      </c>
      <c r="D26" s="1854"/>
      <c r="E26" s="1840"/>
      <c r="F26" s="1840" t="s">
        <v>119</v>
      </c>
      <c r="G26" s="1841"/>
      <c r="H26" s="1842"/>
      <c r="I26" s="1840" t="s">
        <v>119</v>
      </c>
      <c r="J26" s="1841"/>
      <c r="K26" s="1842"/>
      <c r="L26" s="1840" t="s">
        <v>119</v>
      </c>
      <c r="M26" s="1841"/>
      <c r="N26" s="1842"/>
      <c r="O26" s="1856">
        <f>SUM(T11,L26)</f>
        <v>-2336</v>
      </c>
      <c r="P26" s="1857"/>
      <c r="Q26" s="1858"/>
      <c r="S26" s="743"/>
      <c r="T26" s="743"/>
      <c r="U26" s="743"/>
      <c r="V26" s="743"/>
    </row>
    <row r="27" spans="1:22" ht="18.75" customHeight="1">
      <c r="A27" s="738"/>
      <c r="B27" s="739" t="s">
        <v>640</v>
      </c>
      <c r="C27" s="1853" t="s">
        <v>120</v>
      </c>
      <c r="D27" s="1854"/>
      <c r="E27" s="1840"/>
      <c r="F27" s="1840" t="s">
        <v>120</v>
      </c>
      <c r="G27" s="1841"/>
      <c r="H27" s="1842"/>
      <c r="I27" s="1840" t="s">
        <v>120</v>
      </c>
      <c r="J27" s="1841"/>
      <c r="K27" s="1842"/>
      <c r="L27" s="1840" t="s">
        <v>120</v>
      </c>
      <c r="M27" s="1841"/>
      <c r="N27" s="1842"/>
      <c r="O27" s="1859">
        <f>SUM(T12,L27)</f>
        <v>-1</v>
      </c>
      <c r="P27" s="1860"/>
      <c r="Q27" s="1861"/>
      <c r="S27" s="743"/>
      <c r="T27" s="743"/>
      <c r="U27" s="743"/>
      <c r="V27" s="743"/>
    </row>
    <row r="28" spans="1:22" ht="18.75" customHeight="1">
      <c r="A28" s="738"/>
      <c r="B28" s="739" t="s">
        <v>557</v>
      </c>
      <c r="C28" s="1853" t="s">
        <v>121</v>
      </c>
      <c r="D28" s="1854"/>
      <c r="E28" s="1840"/>
      <c r="F28" s="1840" t="s">
        <v>121</v>
      </c>
      <c r="G28" s="1841"/>
      <c r="H28" s="1842"/>
      <c r="I28" s="1840" t="s">
        <v>121</v>
      </c>
      <c r="J28" s="1841"/>
      <c r="K28" s="1842"/>
      <c r="L28" s="1840" t="s">
        <v>121</v>
      </c>
      <c r="M28" s="1841"/>
      <c r="N28" s="1842"/>
      <c r="O28" s="1850">
        <f>SUM(T13,L28)</f>
        <v>0</v>
      </c>
      <c r="P28" s="1851"/>
      <c r="Q28" s="1852"/>
      <c r="S28" s="743"/>
      <c r="T28" s="743"/>
      <c r="U28" s="743"/>
      <c r="V28" s="743"/>
    </row>
    <row r="29" spans="1:22" ht="23.25" customHeight="1">
      <c r="A29" s="738"/>
      <c r="B29" s="739" t="s">
        <v>102</v>
      </c>
      <c r="C29" s="1853" t="s">
        <v>122</v>
      </c>
      <c r="D29" s="1854"/>
      <c r="E29" s="1840"/>
      <c r="F29" s="1840" t="s">
        <v>122</v>
      </c>
      <c r="G29" s="1841"/>
      <c r="H29" s="1842"/>
      <c r="I29" s="1840">
        <v>-33</v>
      </c>
      <c r="J29" s="1841"/>
      <c r="K29" s="1842"/>
      <c r="L29" s="1865">
        <v>-33</v>
      </c>
      <c r="M29" s="1866"/>
      <c r="N29" s="1867"/>
      <c r="O29" s="1840" t="s">
        <v>122</v>
      </c>
      <c r="P29" s="1841"/>
      <c r="Q29" s="1855"/>
      <c r="S29" s="743"/>
      <c r="T29" s="743"/>
      <c r="U29" s="743"/>
      <c r="V29" s="743"/>
    </row>
    <row r="30" spans="1:22" ht="33.75">
      <c r="A30" s="740"/>
      <c r="B30" s="741" t="s">
        <v>584</v>
      </c>
      <c r="C30" s="1873">
        <v>-354</v>
      </c>
      <c r="D30" s="1874"/>
      <c r="E30" s="1874"/>
      <c r="F30" s="1862">
        <v>4</v>
      </c>
      <c r="G30" s="1863"/>
      <c r="H30" s="1864"/>
      <c r="I30" s="1875" t="s">
        <v>123</v>
      </c>
      <c r="J30" s="1876"/>
      <c r="K30" s="1877"/>
      <c r="L30" s="1862">
        <v>-349</v>
      </c>
      <c r="M30" s="1863"/>
      <c r="N30" s="1864"/>
      <c r="O30" s="1862">
        <f>SUM(T15,L30)</f>
        <v>-349</v>
      </c>
      <c r="P30" s="1863"/>
      <c r="Q30" s="1868"/>
      <c r="S30" s="743"/>
      <c r="T30" s="743"/>
      <c r="U30" s="743"/>
      <c r="V30" s="743"/>
    </row>
    <row r="31" spans="1:22" ht="23.25" customHeight="1">
      <c r="A31" s="1788" t="s">
        <v>585</v>
      </c>
      <c r="B31" s="1789"/>
      <c r="C31" s="1869">
        <v>-354</v>
      </c>
      <c r="D31" s="1796"/>
      <c r="E31" s="1796"/>
      <c r="F31" s="1834">
        <v>4</v>
      </c>
      <c r="G31" s="1835"/>
      <c r="H31" s="1836"/>
      <c r="I31" s="1831">
        <v>-33</v>
      </c>
      <c r="J31" s="1832"/>
      <c r="K31" s="1833"/>
      <c r="L31" s="1834">
        <v>-383</v>
      </c>
      <c r="M31" s="1835"/>
      <c r="N31" s="1836"/>
      <c r="O31" s="1870">
        <v>-2803</v>
      </c>
      <c r="P31" s="1871"/>
      <c r="Q31" s="1872"/>
      <c r="S31" s="743"/>
      <c r="T31" s="743"/>
      <c r="U31" s="743"/>
      <c r="V31" s="743"/>
    </row>
    <row r="32" spans="1:22" ht="18.75" customHeight="1">
      <c r="A32" s="742" t="s">
        <v>108</v>
      </c>
      <c r="B32" s="737"/>
      <c r="C32" s="1881">
        <v>-441</v>
      </c>
      <c r="D32" s="1882"/>
      <c r="E32" s="1882"/>
      <c r="F32" s="1878">
        <v>-4</v>
      </c>
      <c r="G32" s="1879"/>
      <c r="H32" s="1883"/>
      <c r="I32" s="1878">
        <v>1088</v>
      </c>
      <c r="J32" s="1879"/>
      <c r="K32" s="1883"/>
      <c r="L32" s="1878">
        <v>642</v>
      </c>
      <c r="M32" s="1879"/>
      <c r="N32" s="1883"/>
      <c r="O32" s="1878">
        <v>12497</v>
      </c>
      <c r="P32" s="1879"/>
      <c r="Q32" s="1880"/>
      <c r="S32" s="743"/>
      <c r="T32" s="743"/>
      <c r="U32" s="743"/>
      <c r="V32" s="743"/>
    </row>
    <row r="33" spans="1:22" ht="12" customHeight="1">
      <c r="A33" s="745" t="s">
        <v>124</v>
      </c>
      <c r="B33" s="746"/>
      <c r="C33" s="729"/>
      <c r="D33" s="729"/>
      <c r="E33" s="729"/>
      <c r="F33" s="729"/>
      <c r="G33" s="729"/>
      <c r="H33" s="729"/>
      <c r="I33" s="729"/>
      <c r="J33" s="729"/>
      <c r="K33" s="729"/>
      <c r="L33" s="729"/>
      <c r="M33" s="729"/>
      <c r="N33" s="729"/>
      <c r="O33" s="729"/>
      <c r="P33" s="729"/>
      <c r="Q33" s="729"/>
      <c r="R33" s="729"/>
      <c r="S33" s="747"/>
      <c r="T33" s="747"/>
      <c r="U33" s="747"/>
      <c r="V33" s="747"/>
    </row>
    <row r="34" spans="1:22" ht="12" customHeight="1">
      <c r="A34" s="729" t="s">
        <v>125</v>
      </c>
      <c r="B34" s="746"/>
      <c r="C34" s="729"/>
      <c r="D34" s="729"/>
      <c r="E34" s="729"/>
      <c r="F34" s="729"/>
      <c r="G34" s="729"/>
      <c r="H34" s="729"/>
      <c r="I34" s="729"/>
      <c r="J34" s="729"/>
      <c r="K34" s="729"/>
      <c r="L34" s="729"/>
      <c r="M34" s="729"/>
      <c r="N34" s="729"/>
      <c r="O34" s="729"/>
      <c r="P34" s="729"/>
      <c r="Q34" s="729"/>
      <c r="R34" s="729"/>
      <c r="S34" s="747"/>
      <c r="T34" s="747"/>
      <c r="U34" s="747"/>
      <c r="V34" s="747"/>
    </row>
    <row r="35" ht="18" customHeight="1"/>
  </sheetData>
  <mergeCells count="183">
    <mergeCell ref="O32:Q32"/>
    <mergeCell ref="C32:E32"/>
    <mergeCell ref="F32:H32"/>
    <mergeCell ref="I32:K32"/>
    <mergeCell ref="L32:N32"/>
    <mergeCell ref="O30:Q30"/>
    <mergeCell ref="A31:B31"/>
    <mergeCell ref="C31:E31"/>
    <mergeCell ref="F31:H31"/>
    <mergeCell ref="I31:K31"/>
    <mergeCell ref="L31:N31"/>
    <mergeCell ref="O31:Q31"/>
    <mergeCell ref="C30:E30"/>
    <mergeCell ref="F30:H30"/>
    <mergeCell ref="I30:K30"/>
    <mergeCell ref="L30:N30"/>
    <mergeCell ref="O28:Q28"/>
    <mergeCell ref="C29:E29"/>
    <mergeCell ref="F29:H29"/>
    <mergeCell ref="I29:K29"/>
    <mergeCell ref="L29:N29"/>
    <mergeCell ref="O29:Q29"/>
    <mergeCell ref="C28:E28"/>
    <mergeCell ref="F28:H28"/>
    <mergeCell ref="I28:K28"/>
    <mergeCell ref="L28:N28"/>
    <mergeCell ref="O26:Q26"/>
    <mergeCell ref="C27:E27"/>
    <mergeCell ref="F27:H27"/>
    <mergeCell ref="I27:K27"/>
    <mergeCell ref="L27:N27"/>
    <mergeCell ref="O27:Q27"/>
    <mergeCell ref="C26:E26"/>
    <mergeCell ref="F26:H26"/>
    <mergeCell ref="I26:K26"/>
    <mergeCell ref="L26:N26"/>
    <mergeCell ref="O24:Q24"/>
    <mergeCell ref="C25:E25"/>
    <mergeCell ref="F25:H25"/>
    <mergeCell ref="I25:K25"/>
    <mergeCell ref="L25:N25"/>
    <mergeCell ref="O25:Q25"/>
    <mergeCell ref="C24:E24"/>
    <mergeCell ref="F24:H24"/>
    <mergeCell ref="I24:K24"/>
    <mergeCell ref="L24:N24"/>
    <mergeCell ref="L22:N22"/>
    <mergeCell ref="O22:Q22"/>
    <mergeCell ref="A23:B23"/>
    <mergeCell ref="C23:E23"/>
    <mergeCell ref="F23:H23"/>
    <mergeCell ref="I23:K23"/>
    <mergeCell ref="L23:N23"/>
    <mergeCell ref="O23:Q23"/>
    <mergeCell ref="A22:B22"/>
    <mergeCell ref="C22:E22"/>
    <mergeCell ref="F22:H22"/>
    <mergeCell ref="I22:K22"/>
    <mergeCell ref="C19:N19"/>
    <mergeCell ref="O19:Q21"/>
    <mergeCell ref="C20:E20"/>
    <mergeCell ref="I20:K20"/>
    <mergeCell ref="L20:N20"/>
    <mergeCell ref="C21:E21"/>
    <mergeCell ref="F21:H21"/>
    <mergeCell ref="I21:K21"/>
    <mergeCell ref="L21:N21"/>
    <mergeCell ref="T16:V16"/>
    <mergeCell ref="C17:D17"/>
    <mergeCell ref="E17:F17"/>
    <mergeCell ref="G17:H17"/>
    <mergeCell ref="I17:J17"/>
    <mergeCell ref="K17:L17"/>
    <mergeCell ref="M17:N17"/>
    <mergeCell ref="O17:P17"/>
    <mergeCell ref="Q17:S17"/>
    <mergeCell ref="T17:V17"/>
    <mergeCell ref="T15:V15"/>
    <mergeCell ref="A16:B16"/>
    <mergeCell ref="C16:D16"/>
    <mergeCell ref="E16:F16"/>
    <mergeCell ref="G16:H16"/>
    <mergeCell ref="I16:J16"/>
    <mergeCell ref="K16:L16"/>
    <mergeCell ref="M16:N16"/>
    <mergeCell ref="O16:P16"/>
    <mergeCell ref="Q16:S16"/>
    <mergeCell ref="K15:L15"/>
    <mergeCell ref="M15:N15"/>
    <mergeCell ref="O15:P15"/>
    <mergeCell ref="Q15:S15"/>
    <mergeCell ref="C15:D15"/>
    <mergeCell ref="E15:F15"/>
    <mergeCell ref="G15:H15"/>
    <mergeCell ref="I15:J15"/>
    <mergeCell ref="T13:V13"/>
    <mergeCell ref="C14:D14"/>
    <mergeCell ref="E14:F14"/>
    <mergeCell ref="G14:H14"/>
    <mergeCell ref="I14:J14"/>
    <mergeCell ref="K14:L14"/>
    <mergeCell ref="M14:N14"/>
    <mergeCell ref="O14:P14"/>
    <mergeCell ref="Q14:S14"/>
    <mergeCell ref="T14:V14"/>
    <mergeCell ref="K13:L13"/>
    <mergeCell ref="M13:N13"/>
    <mergeCell ref="O13:P13"/>
    <mergeCell ref="Q13:S13"/>
    <mergeCell ref="C13:D13"/>
    <mergeCell ref="E13:F13"/>
    <mergeCell ref="G13:H13"/>
    <mergeCell ref="I13:J13"/>
    <mergeCell ref="T11:V11"/>
    <mergeCell ref="C12:D12"/>
    <mergeCell ref="E12:F12"/>
    <mergeCell ref="G12:H12"/>
    <mergeCell ref="I12:J12"/>
    <mergeCell ref="K12:L12"/>
    <mergeCell ref="M12:N12"/>
    <mergeCell ref="O12:P12"/>
    <mergeCell ref="Q12:S12"/>
    <mergeCell ref="T12:V12"/>
    <mergeCell ref="K11:L11"/>
    <mergeCell ref="M11:N11"/>
    <mergeCell ref="O11:P11"/>
    <mergeCell ref="Q11:S11"/>
    <mergeCell ref="C11:D11"/>
    <mergeCell ref="E11:F11"/>
    <mergeCell ref="G11:H11"/>
    <mergeCell ref="I11:J11"/>
    <mergeCell ref="T9:V9"/>
    <mergeCell ref="C10:D10"/>
    <mergeCell ref="E10:F10"/>
    <mergeCell ref="G10:H10"/>
    <mergeCell ref="I10:J10"/>
    <mergeCell ref="K10:L10"/>
    <mergeCell ref="M10:N10"/>
    <mergeCell ref="O10:P10"/>
    <mergeCell ref="Q10:S10"/>
    <mergeCell ref="T10:V10"/>
    <mergeCell ref="Q8:S8"/>
    <mergeCell ref="T8:V8"/>
    <mergeCell ref="C9:D9"/>
    <mergeCell ref="E9:F9"/>
    <mergeCell ref="G9:H9"/>
    <mergeCell ref="I9:J9"/>
    <mergeCell ref="K9:L9"/>
    <mergeCell ref="M9:N9"/>
    <mergeCell ref="O9:P9"/>
    <mergeCell ref="Q9:S9"/>
    <mergeCell ref="Q7:S7"/>
    <mergeCell ref="T7:V7"/>
    <mergeCell ref="A8:B8"/>
    <mergeCell ref="C8:D8"/>
    <mergeCell ref="E8:F8"/>
    <mergeCell ref="G8:H8"/>
    <mergeCell ref="I8:J8"/>
    <mergeCell ref="K8:L8"/>
    <mergeCell ref="M8:N8"/>
    <mergeCell ref="O8:P8"/>
    <mergeCell ref="I7:J7"/>
    <mergeCell ref="K7:L7"/>
    <mergeCell ref="M7:N7"/>
    <mergeCell ref="O7:P7"/>
    <mergeCell ref="A7:B7"/>
    <mergeCell ref="C7:D7"/>
    <mergeCell ref="E7:F7"/>
    <mergeCell ref="G7:H7"/>
    <mergeCell ref="K5:N5"/>
    <mergeCell ref="O5:P6"/>
    <mergeCell ref="K6:L6"/>
    <mergeCell ref="M6:N6"/>
    <mergeCell ref="R2:V2"/>
    <mergeCell ref="C3:V3"/>
    <mergeCell ref="C4:D6"/>
    <mergeCell ref="E4:H4"/>
    <mergeCell ref="I4:P4"/>
    <mergeCell ref="Q4:S6"/>
    <mergeCell ref="T4:V6"/>
    <mergeCell ref="E5:F6"/>
    <mergeCell ref="G5:H6"/>
    <mergeCell ref="I5:J6"/>
  </mergeCells>
  <printOptions/>
  <pageMargins left="0.3937007874015748" right="0.3937007874015748" top="0.7874015748031497" bottom="0.3937007874015748" header="0.5118110236220472" footer="0.5118110236220472"/>
  <pageSetup horizontalDpi="300" verticalDpi="300" orientation="portrait" paperSize="9" scale="86"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dimension ref="A1:T33"/>
  <sheetViews>
    <sheetView workbookViewId="0" topLeftCell="A1">
      <selection activeCell="A1" sqref="A1"/>
    </sheetView>
  </sheetViews>
  <sheetFormatPr defaultColWidth="9.00390625" defaultRowHeight="13.5"/>
  <cols>
    <col min="1" max="1" width="2.125" style="17" customWidth="1"/>
    <col min="2" max="2" width="13.375" style="17" customWidth="1"/>
    <col min="3" max="20" width="9.625" style="17" customWidth="1"/>
    <col min="21" max="16384" width="9.00390625" style="17" customWidth="1"/>
  </cols>
  <sheetData>
    <row r="1" spans="2:16" s="11" customFormat="1" ht="12">
      <c r="B1" s="12"/>
      <c r="C1" s="13"/>
      <c r="D1" s="13"/>
      <c r="E1" s="13"/>
      <c r="F1" s="13"/>
      <c r="G1" s="14"/>
      <c r="H1" s="13"/>
      <c r="I1" s="13"/>
      <c r="J1" s="13"/>
      <c r="K1" s="13"/>
      <c r="L1" s="13"/>
      <c r="M1" s="13"/>
      <c r="N1" s="13"/>
      <c r="O1" s="13"/>
      <c r="P1" s="13"/>
    </row>
    <row r="2" spans="2:16" s="11" customFormat="1" ht="12">
      <c r="B2" s="12"/>
      <c r="C2" s="13"/>
      <c r="D2" s="13"/>
      <c r="E2" s="13"/>
      <c r="F2" s="13"/>
      <c r="G2" s="14"/>
      <c r="H2" s="13"/>
      <c r="I2" s="13"/>
      <c r="J2" s="13"/>
      <c r="K2" s="13"/>
      <c r="L2" s="13"/>
      <c r="M2" s="13"/>
      <c r="N2" s="13"/>
      <c r="O2" s="13"/>
      <c r="P2" s="13"/>
    </row>
    <row r="3" spans="4:11" s="15" customFormat="1" ht="24.75" customHeight="1">
      <c r="D3" s="15" t="s">
        <v>563</v>
      </c>
      <c r="F3" s="45" t="s">
        <v>564</v>
      </c>
      <c r="G3" s="45"/>
      <c r="H3" s="1267" t="s">
        <v>565</v>
      </c>
      <c r="I3" s="1268"/>
      <c r="J3" s="1268"/>
      <c r="K3" s="16" t="s">
        <v>566</v>
      </c>
    </row>
    <row r="4" spans="7:12" s="15" customFormat="1" ht="13.5" customHeight="1">
      <c r="G4" s="14"/>
      <c r="H4" s="19"/>
      <c r="I4" s="20"/>
      <c r="J4" s="17"/>
      <c r="K4" s="21"/>
      <c r="L4" s="13"/>
    </row>
    <row r="5" spans="2:20" s="11" customFormat="1" ht="12.75" customHeight="1">
      <c r="B5" s="13"/>
      <c r="C5" s="13"/>
      <c r="D5" s="13"/>
      <c r="E5" s="13"/>
      <c r="F5" s="13"/>
      <c r="G5" s="14"/>
      <c r="H5" s="13"/>
      <c r="I5" s="13"/>
      <c r="J5" s="12"/>
      <c r="K5" s="13"/>
      <c r="L5" s="22"/>
      <c r="M5" s="22"/>
      <c r="N5" s="13"/>
      <c r="O5" s="13"/>
      <c r="P5" s="13"/>
      <c r="Q5" s="22" t="s">
        <v>567</v>
      </c>
      <c r="T5" s="22"/>
    </row>
    <row r="6" spans="1:18" s="20" customFormat="1" ht="18" customHeight="1">
      <c r="A6" s="1280"/>
      <c r="B6" s="1269"/>
      <c r="C6" s="1302" t="s">
        <v>529</v>
      </c>
      <c r="D6" s="1303"/>
      <c r="E6" s="1303"/>
      <c r="F6" s="1303"/>
      <c r="G6" s="1303"/>
      <c r="H6" s="1303"/>
      <c r="I6" s="1303"/>
      <c r="J6" s="1303"/>
      <c r="K6" s="1303"/>
      <c r="L6" s="1303"/>
      <c r="M6" s="1284"/>
      <c r="N6" s="1302" t="s">
        <v>530</v>
      </c>
      <c r="O6" s="1303"/>
      <c r="P6" s="1303"/>
      <c r="Q6" s="1284"/>
      <c r="R6" s="1286" t="s">
        <v>532</v>
      </c>
    </row>
    <row r="7" spans="1:18" s="20" customFormat="1" ht="18" customHeight="1">
      <c r="A7" s="1269"/>
      <c r="B7" s="1269"/>
      <c r="C7" s="1286" t="s">
        <v>533</v>
      </c>
      <c r="D7" s="1302" t="s">
        <v>534</v>
      </c>
      <c r="E7" s="1270"/>
      <c r="F7" s="1271"/>
      <c r="G7" s="1302" t="s">
        <v>535</v>
      </c>
      <c r="H7" s="1303"/>
      <c r="I7" s="1303"/>
      <c r="J7" s="1303"/>
      <c r="K7" s="1303"/>
      <c r="L7" s="1284"/>
      <c r="M7" s="1286" t="s">
        <v>537</v>
      </c>
      <c r="N7" s="1286" t="s">
        <v>538</v>
      </c>
      <c r="O7" s="1275" t="s">
        <v>539</v>
      </c>
      <c r="P7" s="1275" t="s">
        <v>540</v>
      </c>
      <c r="Q7" s="1275" t="s">
        <v>541</v>
      </c>
      <c r="R7" s="1282"/>
    </row>
    <row r="8" spans="1:18" s="20" customFormat="1" ht="18" customHeight="1">
      <c r="A8" s="1269"/>
      <c r="B8" s="1269"/>
      <c r="C8" s="1282"/>
      <c r="D8" s="1286" t="s">
        <v>542</v>
      </c>
      <c r="E8" s="1286" t="s">
        <v>543</v>
      </c>
      <c r="F8" s="1286" t="s">
        <v>544</v>
      </c>
      <c r="G8" s="1286" t="s">
        <v>545</v>
      </c>
      <c r="H8" s="1302" t="s">
        <v>546</v>
      </c>
      <c r="I8" s="1303"/>
      <c r="J8" s="1303"/>
      <c r="K8" s="1284"/>
      <c r="L8" s="1286" t="s">
        <v>568</v>
      </c>
      <c r="M8" s="1282"/>
      <c r="N8" s="1282"/>
      <c r="O8" s="1276"/>
      <c r="P8" s="1276"/>
      <c r="Q8" s="1276"/>
      <c r="R8" s="1282"/>
    </row>
    <row r="9" spans="1:18" s="20" customFormat="1" ht="22.5">
      <c r="A9" s="1269"/>
      <c r="B9" s="1269"/>
      <c r="C9" s="1283"/>
      <c r="D9" s="1279"/>
      <c r="E9" s="1283"/>
      <c r="F9" s="1283"/>
      <c r="G9" s="1279"/>
      <c r="H9" s="32" t="s">
        <v>569</v>
      </c>
      <c r="I9" s="32" t="s">
        <v>570</v>
      </c>
      <c r="J9" s="25" t="s">
        <v>548</v>
      </c>
      <c r="K9" s="31" t="s">
        <v>549</v>
      </c>
      <c r="L9" s="1279"/>
      <c r="M9" s="1279"/>
      <c r="N9" s="1279"/>
      <c r="O9" s="1277"/>
      <c r="P9" s="1277"/>
      <c r="Q9" s="1277"/>
      <c r="R9" s="1279"/>
    </row>
    <row r="10" spans="1:18" s="39" customFormat="1" ht="27" customHeight="1">
      <c r="A10" s="1263" t="s">
        <v>571</v>
      </c>
      <c r="B10" s="1263"/>
      <c r="C10" s="35">
        <v>7700</v>
      </c>
      <c r="D10" s="35">
        <v>5641</v>
      </c>
      <c r="E10" s="49">
        <v>0</v>
      </c>
      <c r="F10" s="35">
        <v>5641</v>
      </c>
      <c r="G10" s="35">
        <v>2033</v>
      </c>
      <c r="H10" s="35">
        <v>583</v>
      </c>
      <c r="I10" s="50">
        <v>0</v>
      </c>
      <c r="J10" s="35">
        <v>4930</v>
      </c>
      <c r="K10" s="38">
        <v>-6131</v>
      </c>
      <c r="L10" s="35">
        <v>1414</v>
      </c>
      <c r="M10" s="35">
        <v>14756</v>
      </c>
      <c r="N10" s="38">
        <v>-3989</v>
      </c>
      <c r="O10" s="50">
        <v>0</v>
      </c>
      <c r="P10" s="35">
        <v>1558</v>
      </c>
      <c r="Q10" s="38">
        <v>-2430</v>
      </c>
      <c r="R10" s="35">
        <v>12326</v>
      </c>
    </row>
    <row r="11" spans="1:18" s="39" customFormat="1" ht="27" customHeight="1">
      <c r="A11" s="1263" t="s">
        <v>572</v>
      </c>
      <c r="B11" s="1263"/>
      <c r="C11" s="50"/>
      <c r="D11" s="50"/>
      <c r="E11" s="50"/>
      <c r="F11" s="50"/>
      <c r="G11" s="50"/>
      <c r="H11" s="50"/>
      <c r="I11" s="50"/>
      <c r="J11" s="31"/>
      <c r="K11" s="31"/>
      <c r="L11" s="35"/>
      <c r="M11" s="35"/>
      <c r="N11" s="35"/>
      <c r="O11" s="31"/>
      <c r="P11" s="35"/>
      <c r="Q11" s="31"/>
      <c r="R11" s="31"/>
    </row>
    <row r="12" spans="1:18" s="39" customFormat="1" ht="27" customHeight="1">
      <c r="A12" s="51"/>
      <c r="B12" s="52" t="s">
        <v>573</v>
      </c>
      <c r="C12" s="50">
        <v>3500</v>
      </c>
      <c r="D12" s="50">
        <v>3500</v>
      </c>
      <c r="E12" s="50">
        <v>0</v>
      </c>
      <c r="F12" s="50">
        <v>3500</v>
      </c>
      <c r="G12" s="50">
        <v>0</v>
      </c>
      <c r="H12" s="50">
        <v>0</v>
      </c>
      <c r="I12" s="50">
        <v>0</v>
      </c>
      <c r="J12" s="50">
        <v>0</v>
      </c>
      <c r="K12" s="50">
        <v>0</v>
      </c>
      <c r="L12" s="50">
        <v>0</v>
      </c>
      <c r="M12" s="50">
        <v>7000</v>
      </c>
      <c r="N12" s="50">
        <v>0</v>
      </c>
      <c r="O12" s="50">
        <v>0</v>
      </c>
      <c r="P12" s="50">
        <v>0</v>
      </c>
      <c r="Q12" s="50">
        <v>0</v>
      </c>
      <c r="R12" s="50">
        <v>7000</v>
      </c>
    </row>
    <row r="13" spans="1:18" s="39" customFormat="1" ht="33" customHeight="1">
      <c r="A13" s="51"/>
      <c r="B13" s="52" t="s">
        <v>574</v>
      </c>
      <c r="C13" s="53">
        <v>-3500</v>
      </c>
      <c r="D13" s="50">
        <v>0</v>
      </c>
      <c r="E13" s="50">
        <v>3500</v>
      </c>
      <c r="F13" s="50">
        <v>3500</v>
      </c>
      <c r="G13" s="50">
        <v>0</v>
      </c>
      <c r="H13" s="50">
        <v>0</v>
      </c>
      <c r="I13" s="50">
        <v>0</v>
      </c>
      <c r="J13" s="50">
        <v>0</v>
      </c>
      <c r="K13" s="50">
        <v>0</v>
      </c>
      <c r="L13" s="50">
        <v>0</v>
      </c>
      <c r="M13" s="50">
        <v>0</v>
      </c>
      <c r="N13" s="50">
        <v>0</v>
      </c>
      <c r="O13" s="50">
        <v>0</v>
      </c>
      <c r="P13" s="50">
        <v>0</v>
      </c>
      <c r="Q13" s="50">
        <v>0</v>
      </c>
      <c r="R13" s="50">
        <v>0</v>
      </c>
    </row>
    <row r="14" spans="1:18" s="39" customFormat="1" ht="33" customHeight="1">
      <c r="A14" s="51"/>
      <c r="B14" s="52" t="s">
        <v>575</v>
      </c>
      <c r="C14" s="50">
        <v>0</v>
      </c>
      <c r="D14" s="53">
        <v>-3500</v>
      </c>
      <c r="E14" s="50">
        <v>3500</v>
      </c>
      <c r="F14" s="50">
        <v>0</v>
      </c>
      <c r="G14" s="50">
        <v>0</v>
      </c>
      <c r="H14" s="50">
        <v>0</v>
      </c>
      <c r="I14" s="50">
        <v>0</v>
      </c>
      <c r="J14" s="50">
        <v>0</v>
      </c>
      <c r="K14" s="50">
        <v>0</v>
      </c>
      <c r="L14" s="50">
        <v>0</v>
      </c>
      <c r="M14" s="50">
        <v>0</v>
      </c>
      <c r="N14" s="50">
        <v>0</v>
      </c>
      <c r="O14" s="50">
        <v>0</v>
      </c>
      <c r="P14" s="50">
        <v>0</v>
      </c>
      <c r="Q14" s="50">
        <v>0</v>
      </c>
      <c r="R14" s="50">
        <v>0</v>
      </c>
    </row>
    <row r="15" spans="1:18" s="39" customFormat="1" ht="27" customHeight="1">
      <c r="A15" s="51"/>
      <c r="B15" s="52" t="s">
        <v>576</v>
      </c>
      <c r="C15" s="50">
        <v>0</v>
      </c>
      <c r="D15" s="50">
        <v>0</v>
      </c>
      <c r="E15" s="50">
        <v>8524</v>
      </c>
      <c r="F15" s="50">
        <v>8524</v>
      </c>
      <c r="G15" s="50">
        <v>0</v>
      </c>
      <c r="H15" s="50">
        <v>0</v>
      </c>
      <c r="I15" s="50">
        <v>0</v>
      </c>
      <c r="J15" s="50">
        <v>0</v>
      </c>
      <c r="K15" s="35">
        <v>10313</v>
      </c>
      <c r="L15" s="50">
        <v>10313</v>
      </c>
      <c r="M15" s="50">
        <v>18837</v>
      </c>
      <c r="N15" s="53">
        <v>-3265</v>
      </c>
      <c r="O15" s="54" t="s">
        <v>578</v>
      </c>
      <c r="P15" s="50">
        <v>2981</v>
      </c>
      <c r="Q15" s="53">
        <v>-283</v>
      </c>
      <c r="R15" s="50">
        <v>18554</v>
      </c>
    </row>
    <row r="16" spans="1:18" s="39" customFormat="1" ht="27" customHeight="1">
      <c r="A16" s="51"/>
      <c r="B16" s="52" t="s">
        <v>579</v>
      </c>
      <c r="C16" s="50">
        <v>0</v>
      </c>
      <c r="D16" s="50">
        <v>0</v>
      </c>
      <c r="E16" s="50">
        <v>0</v>
      </c>
      <c r="F16" s="50">
        <v>0</v>
      </c>
      <c r="G16" s="50">
        <v>24</v>
      </c>
      <c r="H16" s="50">
        <v>0</v>
      </c>
      <c r="I16" s="50">
        <v>0</v>
      </c>
      <c r="J16" s="50">
        <v>0</v>
      </c>
      <c r="K16" s="55">
        <v>-24</v>
      </c>
      <c r="L16" s="50">
        <v>0</v>
      </c>
      <c r="M16" s="50">
        <v>0</v>
      </c>
      <c r="N16" s="50">
        <v>0</v>
      </c>
      <c r="O16" s="50">
        <v>0</v>
      </c>
      <c r="P16" s="50">
        <v>0</v>
      </c>
      <c r="Q16" s="50">
        <v>0</v>
      </c>
      <c r="R16" s="50">
        <v>0</v>
      </c>
    </row>
    <row r="17" spans="1:18" s="39" customFormat="1" ht="27" customHeight="1">
      <c r="A17" s="51"/>
      <c r="B17" s="52" t="s">
        <v>554</v>
      </c>
      <c r="C17" s="50">
        <v>0</v>
      </c>
      <c r="D17" s="50">
        <v>0</v>
      </c>
      <c r="E17" s="50">
        <v>0</v>
      </c>
      <c r="F17" s="50">
        <v>0</v>
      </c>
      <c r="G17" s="50">
        <v>0</v>
      </c>
      <c r="H17" s="50">
        <v>0</v>
      </c>
      <c r="I17" s="50">
        <v>0</v>
      </c>
      <c r="J17" s="50">
        <v>0</v>
      </c>
      <c r="K17" s="55">
        <v>-477</v>
      </c>
      <c r="L17" s="53">
        <v>-477</v>
      </c>
      <c r="M17" s="53">
        <v>-477</v>
      </c>
      <c r="N17" s="50">
        <v>0</v>
      </c>
      <c r="O17" s="50">
        <v>0</v>
      </c>
      <c r="P17" s="50">
        <v>0</v>
      </c>
      <c r="Q17" s="50">
        <v>0</v>
      </c>
      <c r="R17" s="53">
        <v>-477</v>
      </c>
    </row>
    <row r="18" spans="1:18" s="39" customFormat="1" ht="27" customHeight="1">
      <c r="A18" s="51"/>
      <c r="B18" s="52" t="s">
        <v>580</v>
      </c>
      <c r="C18" s="50">
        <v>0</v>
      </c>
      <c r="D18" s="50">
        <v>0</v>
      </c>
      <c r="E18" s="50">
        <v>0</v>
      </c>
      <c r="F18" s="50">
        <v>0</v>
      </c>
      <c r="G18" s="50">
        <v>0</v>
      </c>
      <c r="H18" s="50">
        <v>0</v>
      </c>
      <c r="I18" s="50">
        <v>0</v>
      </c>
      <c r="J18" s="35">
        <v>3500</v>
      </c>
      <c r="K18" s="38">
        <v>-3500</v>
      </c>
      <c r="L18" s="50">
        <v>0</v>
      </c>
      <c r="M18" s="50">
        <v>0</v>
      </c>
      <c r="N18" s="50">
        <v>0</v>
      </c>
      <c r="O18" s="50">
        <v>0</v>
      </c>
      <c r="P18" s="50">
        <v>0</v>
      </c>
      <c r="Q18" s="50">
        <v>0</v>
      </c>
      <c r="R18" s="50">
        <v>0</v>
      </c>
    </row>
    <row r="19" spans="1:18" s="39" customFormat="1" ht="27" customHeight="1">
      <c r="A19" s="51"/>
      <c r="B19" s="52" t="s">
        <v>581</v>
      </c>
      <c r="C19" s="50">
        <v>0</v>
      </c>
      <c r="D19" s="50">
        <v>0</v>
      </c>
      <c r="E19" s="50">
        <v>0</v>
      </c>
      <c r="F19" s="50">
        <v>0</v>
      </c>
      <c r="G19" s="50">
        <v>0</v>
      </c>
      <c r="H19" s="53">
        <v>-583</v>
      </c>
      <c r="I19" s="50">
        <v>0</v>
      </c>
      <c r="J19" s="50">
        <v>0</v>
      </c>
      <c r="K19" s="55">
        <v>583</v>
      </c>
      <c r="L19" s="50">
        <v>0</v>
      </c>
      <c r="M19" s="50">
        <v>0</v>
      </c>
      <c r="N19" s="50">
        <v>0</v>
      </c>
      <c r="O19" s="50">
        <v>0</v>
      </c>
      <c r="P19" s="50">
        <v>0</v>
      </c>
      <c r="Q19" s="50">
        <v>0</v>
      </c>
      <c r="R19" s="50">
        <v>0</v>
      </c>
    </row>
    <row r="20" spans="1:18" s="39" customFormat="1" ht="27" customHeight="1">
      <c r="A20" s="56"/>
      <c r="B20" s="52" t="s">
        <v>582</v>
      </c>
      <c r="C20" s="50">
        <v>0</v>
      </c>
      <c r="D20" s="50">
        <v>0</v>
      </c>
      <c r="E20" s="50">
        <v>0</v>
      </c>
      <c r="F20" s="50">
        <v>0</v>
      </c>
      <c r="G20" s="50">
        <v>0</v>
      </c>
      <c r="H20" s="50">
        <v>0</v>
      </c>
      <c r="I20" s="50">
        <v>0</v>
      </c>
      <c r="J20" s="50">
        <v>0</v>
      </c>
      <c r="K20" s="38">
        <v>-341</v>
      </c>
      <c r="L20" s="38">
        <v>-341</v>
      </c>
      <c r="M20" s="38">
        <v>-341</v>
      </c>
      <c r="N20" s="50">
        <v>0</v>
      </c>
      <c r="O20" s="50">
        <v>0</v>
      </c>
      <c r="P20" s="50">
        <v>0</v>
      </c>
      <c r="Q20" s="50">
        <v>0</v>
      </c>
      <c r="R20" s="38">
        <v>-341</v>
      </c>
    </row>
    <row r="21" spans="1:18" s="39" customFormat="1" ht="27" customHeight="1">
      <c r="A21" s="56"/>
      <c r="B21" s="52" t="s">
        <v>583</v>
      </c>
      <c r="C21" s="50">
        <v>0</v>
      </c>
      <c r="D21" s="50">
        <v>0</v>
      </c>
      <c r="E21" s="50">
        <v>0</v>
      </c>
      <c r="F21" s="50">
        <v>0</v>
      </c>
      <c r="G21" s="50">
        <v>0</v>
      </c>
      <c r="H21" s="50">
        <v>0</v>
      </c>
      <c r="I21" s="50">
        <v>0</v>
      </c>
      <c r="J21" s="50">
        <v>0</v>
      </c>
      <c r="K21" s="38">
        <v>-27</v>
      </c>
      <c r="L21" s="38">
        <v>-27</v>
      </c>
      <c r="M21" s="38">
        <v>-27</v>
      </c>
      <c r="N21" s="50">
        <v>0</v>
      </c>
      <c r="O21" s="50">
        <v>0</v>
      </c>
      <c r="P21" s="50">
        <v>0</v>
      </c>
      <c r="Q21" s="50">
        <v>0</v>
      </c>
      <c r="R21" s="38">
        <v>-27</v>
      </c>
    </row>
    <row r="22" spans="1:18" s="39" customFormat="1" ht="40.5" customHeight="1">
      <c r="A22" s="1264" t="s">
        <v>584</v>
      </c>
      <c r="B22" s="1265"/>
      <c r="C22" s="50">
        <v>0</v>
      </c>
      <c r="D22" s="50">
        <v>0</v>
      </c>
      <c r="E22" s="50">
        <v>0</v>
      </c>
      <c r="F22" s="50">
        <v>0</v>
      </c>
      <c r="G22" s="50">
        <v>0</v>
      </c>
      <c r="H22" s="50">
        <v>0</v>
      </c>
      <c r="I22" s="50">
        <v>0</v>
      </c>
      <c r="J22" s="50">
        <v>0</v>
      </c>
      <c r="K22" s="50">
        <v>0</v>
      </c>
      <c r="L22" s="50">
        <v>0</v>
      </c>
      <c r="M22" s="50">
        <v>0</v>
      </c>
      <c r="N22" s="53">
        <v>-1248</v>
      </c>
      <c r="O22" s="55">
        <v>-3</v>
      </c>
      <c r="P22" s="55">
        <v>5</v>
      </c>
      <c r="Q22" s="53">
        <v>-1247</v>
      </c>
      <c r="R22" s="53">
        <v>-1247</v>
      </c>
    </row>
    <row r="23" spans="1:18" s="39" customFormat="1" ht="27" customHeight="1">
      <c r="A23" s="1263" t="s">
        <v>585</v>
      </c>
      <c r="B23" s="1263"/>
      <c r="C23" s="50">
        <v>0</v>
      </c>
      <c r="D23" s="50">
        <v>0</v>
      </c>
      <c r="E23" s="50">
        <v>15524</v>
      </c>
      <c r="F23" s="50">
        <v>15524</v>
      </c>
      <c r="G23" s="50">
        <v>24</v>
      </c>
      <c r="H23" s="53">
        <v>-583</v>
      </c>
      <c r="I23" s="50">
        <v>0</v>
      </c>
      <c r="J23" s="50">
        <v>3500</v>
      </c>
      <c r="K23" s="50">
        <v>6525</v>
      </c>
      <c r="L23" s="50">
        <v>9467</v>
      </c>
      <c r="M23" s="50">
        <v>24991</v>
      </c>
      <c r="N23" s="53">
        <v>-4514</v>
      </c>
      <c r="O23" s="55">
        <v>-3</v>
      </c>
      <c r="P23" s="35">
        <v>2987</v>
      </c>
      <c r="Q23" s="53">
        <v>-1531</v>
      </c>
      <c r="R23" s="38">
        <v>23460</v>
      </c>
    </row>
    <row r="24" spans="1:18" s="39" customFormat="1" ht="27" customHeight="1">
      <c r="A24" s="1263" t="s">
        <v>586</v>
      </c>
      <c r="B24" s="1263"/>
      <c r="C24" s="57">
        <v>7700</v>
      </c>
      <c r="D24" s="35">
        <v>5641</v>
      </c>
      <c r="E24" s="50">
        <v>15524</v>
      </c>
      <c r="F24" s="50">
        <v>21165</v>
      </c>
      <c r="G24" s="50">
        <v>2058</v>
      </c>
      <c r="H24" s="35">
        <v>0</v>
      </c>
      <c r="I24" s="50">
        <v>0</v>
      </c>
      <c r="J24" s="50">
        <v>8430</v>
      </c>
      <c r="K24" s="50">
        <v>393</v>
      </c>
      <c r="L24" s="50">
        <v>10882</v>
      </c>
      <c r="M24" s="50">
        <v>39748</v>
      </c>
      <c r="N24" s="53">
        <v>-8503</v>
      </c>
      <c r="O24" s="55">
        <v>-3</v>
      </c>
      <c r="P24" s="35">
        <v>4545</v>
      </c>
      <c r="Q24" s="53">
        <v>3961</v>
      </c>
      <c r="R24" s="35">
        <v>35786</v>
      </c>
    </row>
    <row r="25" s="44" customFormat="1" ht="10.5"/>
    <row r="26" s="44" customFormat="1" ht="13.5" customHeight="1">
      <c r="B26" s="44" t="s">
        <v>587</v>
      </c>
    </row>
    <row r="27" s="44" customFormat="1" ht="13.5" customHeight="1">
      <c r="B27" s="44" t="s">
        <v>588</v>
      </c>
    </row>
    <row r="28" s="44" customFormat="1" ht="13.5" customHeight="1">
      <c r="B28" s="44" t="s">
        <v>589</v>
      </c>
    </row>
    <row r="29" s="44" customFormat="1" ht="13.5" customHeight="1">
      <c r="B29" s="44" t="s">
        <v>590</v>
      </c>
    </row>
    <row r="30" s="44" customFormat="1" ht="13.5" customHeight="1">
      <c r="B30" s="44" t="s">
        <v>591</v>
      </c>
    </row>
    <row r="31" s="44" customFormat="1" ht="13.5" customHeight="1">
      <c r="B31" s="44" t="s">
        <v>592</v>
      </c>
    </row>
    <row r="32" s="44" customFormat="1" ht="13.5" customHeight="1">
      <c r="B32" s="44" t="s">
        <v>593</v>
      </c>
    </row>
    <row r="33" s="44" customFormat="1" ht="13.5" customHeight="1">
      <c r="B33" s="44" t="s">
        <v>594</v>
      </c>
    </row>
    <row r="34" s="44" customFormat="1" ht="10.5"/>
    <row r="35" s="44" customFormat="1" ht="10.5"/>
    <row r="36" s="44" customFormat="1" ht="10.5"/>
    <row r="37" s="44" customFormat="1" ht="10.5"/>
    <row r="38" s="44" customFormat="1" ht="10.5"/>
    <row r="39" s="44" customFormat="1" ht="10.5"/>
    <row r="40" s="44" customFormat="1" ht="10.5"/>
    <row r="41" s="44" customFormat="1" ht="10.5"/>
    <row r="42" s="44" customFormat="1" ht="10.5"/>
    <row r="43" s="44" customFormat="1" ht="10.5"/>
    <row r="44" s="44" customFormat="1" ht="10.5"/>
  </sheetData>
  <mergeCells count="24">
    <mergeCell ref="A24:B24"/>
    <mergeCell ref="A10:B10"/>
    <mergeCell ref="A11:B11"/>
    <mergeCell ref="A22:B22"/>
    <mergeCell ref="A23:B23"/>
    <mergeCell ref="R6:R9"/>
    <mergeCell ref="C7:C9"/>
    <mergeCell ref="D7:F7"/>
    <mergeCell ref="G7:L7"/>
    <mergeCell ref="M7:M9"/>
    <mergeCell ref="N7:N9"/>
    <mergeCell ref="O7:O9"/>
    <mergeCell ref="P7:P9"/>
    <mergeCell ref="Q7:Q9"/>
    <mergeCell ref="D8:D9"/>
    <mergeCell ref="H3:J3"/>
    <mergeCell ref="A6:B9"/>
    <mergeCell ref="C6:M6"/>
    <mergeCell ref="N6:Q6"/>
    <mergeCell ref="E8:E9"/>
    <mergeCell ref="F8:F9"/>
    <mergeCell ref="G8:G9"/>
    <mergeCell ref="H8:K8"/>
    <mergeCell ref="L8:L9"/>
  </mergeCells>
  <printOptions/>
  <pageMargins left="0.3937007874015748" right="0.3937007874015748" top="0.7874015748031497" bottom="0.3937007874015748" header="0.5118110236220472" footer="0.5118110236220472"/>
  <pageSetup horizontalDpi="300" verticalDpi="300" orientation="landscape" paperSize="9" scale="71" r:id="rId2"/>
  <headerFooter alignWithMargins="0">
    <oddHeader>&amp;C&amp;A</oddHeader>
  </headerFooter>
  <drawing r:id="rId1"/>
</worksheet>
</file>

<file path=xl/worksheets/sheet30.xml><?xml version="1.0" encoding="utf-8"?>
<worksheet xmlns="http://schemas.openxmlformats.org/spreadsheetml/2006/main" xmlns:r="http://schemas.openxmlformats.org/officeDocument/2006/relationships">
  <dimension ref="A2:T43"/>
  <sheetViews>
    <sheetView zoomScale="75" zoomScaleNormal="75" workbookViewId="0" topLeftCell="A1">
      <selection activeCell="A1" sqref="A1"/>
    </sheetView>
  </sheetViews>
  <sheetFormatPr defaultColWidth="9.00390625" defaultRowHeight="13.5"/>
  <cols>
    <col min="1" max="1" width="3.25390625" style="17" customWidth="1"/>
    <col min="2" max="2" width="34.625" style="17" customWidth="1"/>
    <col min="3" max="3" width="11.625" style="17" customWidth="1"/>
    <col min="4" max="5" width="12.00390625" style="17" customWidth="1"/>
    <col min="6" max="7" width="12.125" style="17" customWidth="1"/>
    <col min="8" max="9" width="11.00390625" style="17" customWidth="1"/>
    <col min="10" max="10" width="11.50390625" style="17" customWidth="1"/>
    <col min="11" max="14" width="12.00390625" style="17" customWidth="1"/>
    <col min="15" max="15" width="15.625" style="17" customWidth="1"/>
    <col min="16" max="20" width="10.625" style="17" customWidth="1"/>
    <col min="21" max="16384" width="9.00390625" style="17" customWidth="1"/>
  </cols>
  <sheetData>
    <row r="2" spans="2:14" ht="24">
      <c r="B2" s="749" t="s">
        <v>126</v>
      </c>
      <c r="E2" s="750" t="s">
        <v>127</v>
      </c>
      <c r="N2" s="751" t="s">
        <v>128</v>
      </c>
    </row>
    <row r="5" ht="20.25" customHeight="1"/>
    <row r="6" spans="1:14" ht="22.5" customHeight="1">
      <c r="A6" s="340"/>
      <c r="N6" s="340"/>
    </row>
    <row r="7" ht="17.25">
      <c r="N7" s="560" t="s">
        <v>677</v>
      </c>
    </row>
    <row r="8" spans="1:14" ht="25.5" customHeight="1">
      <c r="A8" s="197"/>
      <c r="B8" s="250"/>
      <c r="C8" s="1884" t="s">
        <v>597</v>
      </c>
      <c r="D8" s="1885"/>
      <c r="E8" s="1885"/>
      <c r="F8" s="1885"/>
      <c r="G8" s="1885"/>
      <c r="H8" s="1885"/>
      <c r="I8" s="1885"/>
      <c r="J8" s="1885"/>
      <c r="K8" s="1885"/>
      <c r="L8" s="1885"/>
      <c r="M8" s="1885"/>
      <c r="N8" s="1886"/>
    </row>
    <row r="9" spans="1:14" ht="25.5" customHeight="1">
      <c r="A9" s="200"/>
      <c r="B9" s="15"/>
      <c r="C9" s="1887" t="s">
        <v>533</v>
      </c>
      <c r="D9" s="1890" t="s">
        <v>534</v>
      </c>
      <c r="E9" s="1891"/>
      <c r="F9" s="1892"/>
      <c r="G9" s="1893" t="s">
        <v>535</v>
      </c>
      <c r="H9" s="1894"/>
      <c r="I9" s="1894"/>
      <c r="J9" s="1894"/>
      <c r="K9" s="1894"/>
      <c r="L9" s="1895"/>
      <c r="M9" s="1896" t="s">
        <v>536</v>
      </c>
      <c r="N9" s="1897" t="s">
        <v>598</v>
      </c>
    </row>
    <row r="10" spans="1:14" ht="25.5" customHeight="1">
      <c r="A10" s="200"/>
      <c r="B10" s="15"/>
      <c r="C10" s="1888"/>
      <c r="D10" s="1900" t="s">
        <v>542</v>
      </c>
      <c r="E10" s="1902" t="s">
        <v>600</v>
      </c>
      <c r="F10" s="1904" t="s">
        <v>129</v>
      </c>
      <c r="G10" s="1906" t="s">
        <v>545</v>
      </c>
      <c r="H10" s="1894" t="s">
        <v>546</v>
      </c>
      <c r="I10" s="1894"/>
      <c r="J10" s="1894"/>
      <c r="K10" s="1907"/>
      <c r="L10" s="1908" t="s">
        <v>917</v>
      </c>
      <c r="M10" s="1699"/>
      <c r="N10" s="1898"/>
    </row>
    <row r="11" spans="1:14" ht="55.5" customHeight="1">
      <c r="A11" s="200"/>
      <c r="B11" s="15"/>
      <c r="C11" s="1889"/>
      <c r="D11" s="1901"/>
      <c r="E11" s="1903"/>
      <c r="F11" s="1905"/>
      <c r="G11" s="1900"/>
      <c r="H11" s="755" t="s">
        <v>604</v>
      </c>
      <c r="I11" s="756" t="s">
        <v>130</v>
      </c>
      <c r="J11" s="757" t="s">
        <v>548</v>
      </c>
      <c r="K11" s="758" t="s">
        <v>607</v>
      </c>
      <c r="L11" s="1896"/>
      <c r="M11" s="1700"/>
      <c r="N11" s="1899"/>
    </row>
    <row r="12" spans="1:14" ht="29.25" customHeight="1">
      <c r="A12" s="759" t="s">
        <v>131</v>
      </c>
      <c r="B12" s="760"/>
      <c r="C12" s="761">
        <v>14310</v>
      </c>
      <c r="D12" s="762">
        <v>12640</v>
      </c>
      <c r="E12" s="763">
        <v>0</v>
      </c>
      <c r="F12" s="764">
        <v>12640</v>
      </c>
      <c r="G12" s="765">
        <v>1773</v>
      </c>
      <c r="H12" s="766">
        <v>176</v>
      </c>
      <c r="I12" s="766">
        <v>200</v>
      </c>
      <c r="J12" s="766">
        <v>4847</v>
      </c>
      <c r="K12" s="767">
        <v>-911</v>
      </c>
      <c r="L12" s="768">
        <v>6086</v>
      </c>
      <c r="M12" s="769">
        <v>-426</v>
      </c>
      <c r="N12" s="770">
        <v>32611</v>
      </c>
    </row>
    <row r="13" spans="1:14" ht="29.25" customHeight="1">
      <c r="A13" s="771" t="s">
        <v>572</v>
      </c>
      <c r="B13" s="772"/>
      <c r="C13" s="773"/>
      <c r="D13" s="774"/>
      <c r="E13" s="775"/>
      <c r="F13" s="776"/>
      <c r="G13" s="774"/>
      <c r="H13" s="775"/>
      <c r="I13" s="775"/>
      <c r="J13" s="775"/>
      <c r="K13" s="777"/>
      <c r="L13" s="778"/>
      <c r="M13" s="778"/>
      <c r="N13" s="772"/>
    </row>
    <row r="14" spans="1:14" ht="29.25" customHeight="1">
      <c r="A14" s="779"/>
      <c r="B14" s="780" t="s">
        <v>132</v>
      </c>
      <c r="C14" s="781" t="s">
        <v>134</v>
      </c>
      <c r="D14" s="782" t="s">
        <v>134</v>
      </c>
      <c r="E14" s="783" t="s">
        <v>134</v>
      </c>
      <c r="F14" s="784" t="s">
        <v>682</v>
      </c>
      <c r="G14" s="782" t="s">
        <v>134</v>
      </c>
      <c r="H14" s="783" t="s">
        <v>682</v>
      </c>
      <c r="I14" s="783" t="s">
        <v>682</v>
      </c>
      <c r="J14" s="783" t="s">
        <v>682</v>
      </c>
      <c r="K14" s="785">
        <v>-288</v>
      </c>
      <c r="L14" s="786">
        <v>-288</v>
      </c>
      <c r="M14" s="787" t="s">
        <v>134</v>
      </c>
      <c r="N14" s="788">
        <v>-288</v>
      </c>
    </row>
    <row r="15" spans="1:14" ht="29.25" customHeight="1">
      <c r="A15" s="779"/>
      <c r="B15" s="780" t="s">
        <v>926</v>
      </c>
      <c r="C15" s="781" t="s">
        <v>135</v>
      </c>
      <c r="D15" s="782" t="s">
        <v>135</v>
      </c>
      <c r="E15" s="783" t="s">
        <v>135</v>
      </c>
      <c r="F15" s="784" t="s">
        <v>682</v>
      </c>
      <c r="G15" s="782" t="s">
        <v>135</v>
      </c>
      <c r="H15" s="783" t="s">
        <v>682</v>
      </c>
      <c r="I15" s="783" t="s">
        <v>682</v>
      </c>
      <c r="J15" s="783" t="s">
        <v>682</v>
      </c>
      <c r="K15" s="785">
        <v>466</v>
      </c>
      <c r="L15" s="786">
        <v>466</v>
      </c>
      <c r="M15" s="787" t="s">
        <v>135</v>
      </c>
      <c r="N15" s="788">
        <v>466</v>
      </c>
    </row>
    <row r="16" spans="1:14" ht="29.25" customHeight="1">
      <c r="A16" s="779"/>
      <c r="B16" s="780" t="s">
        <v>640</v>
      </c>
      <c r="C16" s="781" t="s">
        <v>687</v>
      </c>
      <c r="D16" s="782" t="s">
        <v>687</v>
      </c>
      <c r="E16" s="783" t="s">
        <v>687</v>
      </c>
      <c r="F16" s="784" t="s">
        <v>682</v>
      </c>
      <c r="G16" s="782" t="s">
        <v>687</v>
      </c>
      <c r="H16" s="783" t="s">
        <v>682</v>
      </c>
      <c r="I16" s="783" t="s">
        <v>682</v>
      </c>
      <c r="J16" s="783" t="s">
        <v>682</v>
      </c>
      <c r="K16" s="789" t="s">
        <v>682</v>
      </c>
      <c r="L16" s="787" t="s">
        <v>682</v>
      </c>
      <c r="M16" s="787">
        <v>-8</v>
      </c>
      <c r="N16" s="787">
        <v>-8</v>
      </c>
    </row>
    <row r="17" spans="1:14" ht="29.25" customHeight="1">
      <c r="A17" s="779"/>
      <c r="B17" s="780" t="s">
        <v>557</v>
      </c>
      <c r="C17" s="781" t="s">
        <v>687</v>
      </c>
      <c r="D17" s="782" t="s">
        <v>687</v>
      </c>
      <c r="E17" s="783">
        <v>-0.1</v>
      </c>
      <c r="F17" s="784">
        <v>-0.1</v>
      </c>
      <c r="G17" s="782" t="s">
        <v>687</v>
      </c>
      <c r="H17" s="783" t="s">
        <v>682</v>
      </c>
      <c r="I17" s="783" t="s">
        <v>682</v>
      </c>
      <c r="J17" s="783" t="s">
        <v>682</v>
      </c>
      <c r="K17" s="789">
        <v>-0.1</v>
      </c>
      <c r="L17" s="787">
        <v>-0.1</v>
      </c>
      <c r="M17" s="787">
        <v>0</v>
      </c>
      <c r="N17" s="787">
        <v>0</v>
      </c>
    </row>
    <row r="18" spans="1:14" ht="39" customHeight="1">
      <c r="A18" s="790"/>
      <c r="B18" s="791" t="s">
        <v>136</v>
      </c>
      <c r="C18" s="781" t="s">
        <v>137</v>
      </c>
      <c r="D18" s="782" t="s">
        <v>137</v>
      </c>
      <c r="E18" s="783" t="s">
        <v>137</v>
      </c>
      <c r="F18" s="784" t="s">
        <v>682</v>
      </c>
      <c r="G18" s="782" t="s">
        <v>137</v>
      </c>
      <c r="H18" s="783" t="s">
        <v>682</v>
      </c>
      <c r="I18" s="783" t="s">
        <v>682</v>
      </c>
      <c r="J18" s="783">
        <v>-2000</v>
      </c>
      <c r="K18" s="789">
        <v>2000</v>
      </c>
      <c r="L18" s="787" t="s">
        <v>682</v>
      </c>
      <c r="M18" s="787" t="s">
        <v>137</v>
      </c>
      <c r="N18" s="788" t="s">
        <v>137</v>
      </c>
    </row>
    <row r="19" spans="1:14" ht="29.25" customHeight="1">
      <c r="A19" s="1909" t="s">
        <v>585</v>
      </c>
      <c r="B19" s="1910"/>
      <c r="C19" s="792" t="s">
        <v>643</v>
      </c>
      <c r="D19" s="793" t="s">
        <v>643</v>
      </c>
      <c r="E19" s="794">
        <v>-0.1</v>
      </c>
      <c r="F19" s="795">
        <v>-0.1</v>
      </c>
      <c r="G19" s="793" t="s">
        <v>643</v>
      </c>
      <c r="H19" s="794" t="s">
        <v>682</v>
      </c>
      <c r="I19" s="794" t="s">
        <v>682</v>
      </c>
      <c r="J19" s="794">
        <v>-2000</v>
      </c>
      <c r="K19" s="796">
        <v>2178</v>
      </c>
      <c r="L19" s="797">
        <v>178</v>
      </c>
      <c r="M19" s="797">
        <v>-8</v>
      </c>
      <c r="N19" s="798">
        <v>170</v>
      </c>
    </row>
    <row r="20" spans="1:14" ht="29.25" customHeight="1">
      <c r="A20" s="799" t="s">
        <v>138</v>
      </c>
      <c r="B20" s="800"/>
      <c r="C20" s="801">
        <v>14310</v>
      </c>
      <c r="D20" s="802">
        <v>12640</v>
      </c>
      <c r="E20" s="803" t="s">
        <v>682</v>
      </c>
      <c r="F20" s="804">
        <v>12640</v>
      </c>
      <c r="G20" s="802">
        <v>1773</v>
      </c>
      <c r="H20" s="803">
        <v>176</v>
      </c>
      <c r="I20" s="803">
        <v>200</v>
      </c>
      <c r="J20" s="803">
        <v>2847</v>
      </c>
      <c r="K20" s="805">
        <v>1267</v>
      </c>
      <c r="L20" s="712">
        <v>6265</v>
      </c>
      <c r="M20" s="712">
        <v>-434</v>
      </c>
      <c r="N20" s="806">
        <v>32781</v>
      </c>
    </row>
    <row r="21" spans="1:14" ht="29.25" customHeight="1">
      <c r="A21" s="807"/>
      <c r="B21" s="807"/>
      <c r="C21" s="808"/>
      <c r="D21" s="808"/>
      <c r="E21" s="808"/>
      <c r="F21" s="808"/>
      <c r="G21" s="808"/>
      <c r="H21" s="808"/>
      <c r="I21" s="808"/>
      <c r="J21" s="808"/>
      <c r="K21" s="808"/>
      <c r="L21" s="808"/>
      <c r="M21" s="808"/>
      <c r="N21" s="808"/>
    </row>
    <row r="22" spans="1:20" ht="18.75" customHeight="1">
      <c r="A22" s="809"/>
      <c r="B22" s="809"/>
      <c r="C22" s="808"/>
      <c r="D22" s="808"/>
      <c r="E22" s="808"/>
      <c r="F22" s="808"/>
      <c r="G22" s="560" t="s">
        <v>677</v>
      </c>
      <c r="I22" s="808"/>
      <c r="J22" s="808"/>
      <c r="K22" s="808"/>
      <c r="L22" s="808"/>
      <c r="M22" s="808"/>
      <c r="N22" s="808"/>
      <c r="P22" s="808"/>
      <c r="Q22" s="808"/>
      <c r="R22" s="808"/>
      <c r="S22" s="808"/>
      <c r="T22" s="808"/>
    </row>
    <row r="23" spans="1:14" ht="25.5" customHeight="1">
      <c r="A23" s="759"/>
      <c r="B23" s="810"/>
      <c r="C23" s="1884" t="s">
        <v>786</v>
      </c>
      <c r="D23" s="1885"/>
      <c r="E23" s="1885"/>
      <c r="F23" s="1885"/>
      <c r="G23" s="1911" t="s">
        <v>624</v>
      </c>
      <c r="I23" s="811"/>
      <c r="J23" s="811"/>
      <c r="K23" s="811"/>
      <c r="L23" s="811"/>
      <c r="M23" s="811"/>
      <c r="N23" s="15"/>
    </row>
    <row r="24" spans="1:14" ht="55.5" customHeight="1">
      <c r="A24" s="812"/>
      <c r="B24" s="807"/>
      <c r="C24" s="813" t="s">
        <v>139</v>
      </c>
      <c r="D24" s="814" t="s">
        <v>539</v>
      </c>
      <c r="E24" s="815" t="s">
        <v>540</v>
      </c>
      <c r="F24" s="816" t="s">
        <v>140</v>
      </c>
      <c r="G24" s="1912"/>
      <c r="H24" s="200"/>
      <c r="I24" s="285"/>
      <c r="J24" s="285"/>
      <c r="K24" s="285"/>
      <c r="L24" s="285"/>
      <c r="M24" s="15"/>
      <c r="N24" s="15"/>
    </row>
    <row r="25" spans="1:14" ht="29.25" customHeight="1">
      <c r="A25" s="759" t="s">
        <v>131</v>
      </c>
      <c r="B25" s="760"/>
      <c r="C25" s="817">
        <v>-366</v>
      </c>
      <c r="D25" s="818">
        <v>-0.1</v>
      </c>
      <c r="E25" s="819">
        <v>521</v>
      </c>
      <c r="F25" s="769">
        <v>153</v>
      </c>
      <c r="G25" s="770">
        <v>32764</v>
      </c>
      <c r="H25" s="200"/>
      <c r="I25" s="820"/>
      <c r="J25" s="820"/>
      <c r="K25" s="820"/>
      <c r="L25" s="820"/>
      <c r="M25" s="15"/>
      <c r="N25" s="15"/>
    </row>
    <row r="26" spans="1:14" ht="29.25" customHeight="1">
      <c r="A26" s="771" t="s">
        <v>572</v>
      </c>
      <c r="B26" s="772"/>
      <c r="C26" s="821"/>
      <c r="D26" s="775"/>
      <c r="E26" s="777"/>
      <c r="F26" s="778"/>
      <c r="G26" s="772"/>
      <c r="H26" s="200"/>
      <c r="I26" s="807"/>
      <c r="J26" s="807"/>
      <c r="K26" s="807"/>
      <c r="L26" s="807"/>
      <c r="M26" s="15"/>
      <c r="N26" s="15"/>
    </row>
    <row r="27" spans="1:14" ht="29.25" customHeight="1">
      <c r="A27" s="779"/>
      <c r="B27" s="780" t="s">
        <v>132</v>
      </c>
      <c r="C27" s="822" t="s">
        <v>134</v>
      </c>
      <c r="D27" s="783" t="s">
        <v>134</v>
      </c>
      <c r="E27" s="789" t="s">
        <v>134</v>
      </c>
      <c r="F27" s="787" t="s">
        <v>134</v>
      </c>
      <c r="G27" s="787">
        <v>-288</v>
      </c>
      <c r="H27" s="200"/>
      <c r="I27" s="808"/>
      <c r="J27" s="808"/>
      <c r="K27" s="808"/>
      <c r="L27" s="808"/>
      <c r="M27" s="15"/>
      <c r="N27" s="15"/>
    </row>
    <row r="28" spans="1:14" ht="29.25" customHeight="1">
      <c r="A28" s="779"/>
      <c r="B28" s="780" t="s">
        <v>926</v>
      </c>
      <c r="C28" s="822" t="s">
        <v>135</v>
      </c>
      <c r="D28" s="783" t="s">
        <v>135</v>
      </c>
      <c r="E28" s="789" t="s">
        <v>135</v>
      </c>
      <c r="F28" s="787" t="s">
        <v>135</v>
      </c>
      <c r="G28" s="787">
        <v>466</v>
      </c>
      <c r="H28" s="200"/>
      <c r="I28" s="808"/>
      <c r="J28" s="808"/>
      <c r="K28" s="808"/>
      <c r="L28" s="808"/>
      <c r="M28" s="15"/>
      <c r="N28" s="15"/>
    </row>
    <row r="29" spans="1:14" ht="29.25" customHeight="1">
      <c r="A29" s="779"/>
      <c r="B29" s="780" t="s">
        <v>640</v>
      </c>
      <c r="C29" s="822" t="s">
        <v>687</v>
      </c>
      <c r="D29" s="783" t="s">
        <v>687</v>
      </c>
      <c r="E29" s="789" t="s">
        <v>687</v>
      </c>
      <c r="F29" s="787" t="s">
        <v>687</v>
      </c>
      <c r="G29" s="787">
        <v>-8</v>
      </c>
      <c r="H29" s="200"/>
      <c r="I29" s="808"/>
      <c r="J29" s="808"/>
      <c r="K29" s="808"/>
      <c r="L29" s="808"/>
      <c r="M29" s="15"/>
      <c r="N29" s="15"/>
    </row>
    <row r="30" spans="1:14" ht="29.25" customHeight="1">
      <c r="A30" s="779"/>
      <c r="B30" s="780" t="s">
        <v>557</v>
      </c>
      <c r="C30" s="822" t="s">
        <v>687</v>
      </c>
      <c r="D30" s="783" t="s">
        <v>687</v>
      </c>
      <c r="E30" s="789" t="s">
        <v>687</v>
      </c>
      <c r="F30" s="787" t="s">
        <v>687</v>
      </c>
      <c r="G30" s="787">
        <v>0</v>
      </c>
      <c r="H30" s="200"/>
      <c r="I30" s="808"/>
      <c r="J30" s="808"/>
      <c r="K30" s="808"/>
      <c r="L30" s="808"/>
      <c r="M30" s="15"/>
      <c r="N30" s="15"/>
    </row>
    <row r="31" spans="1:14" ht="39" customHeight="1">
      <c r="A31" s="790"/>
      <c r="B31" s="791" t="s">
        <v>136</v>
      </c>
      <c r="C31" s="822">
        <v>-859</v>
      </c>
      <c r="D31" s="783">
        <v>-0.1</v>
      </c>
      <c r="E31" s="789" t="s">
        <v>137</v>
      </c>
      <c r="F31" s="787">
        <v>-859</v>
      </c>
      <c r="G31" s="787">
        <v>-859</v>
      </c>
      <c r="H31" s="200"/>
      <c r="I31" s="808"/>
      <c r="J31" s="808"/>
      <c r="K31" s="808"/>
      <c r="L31" s="808"/>
      <c r="M31" s="15"/>
      <c r="N31" s="15"/>
    </row>
    <row r="32" spans="1:14" ht="29.25" customHeight="1">
      <c r="A32" s="1909" t="s">
        <v>585</v>
      </c>
      <c r="B32" s="1910"/>
      <c r="C32" s="823">
        <v>-859</v>
      </c>
      <c r="D32" s="794">
        <v>-0.1</v>
      </c>
      <c r="E32" s="796" t="s">
        <v>643</v>
      </c>
      <c r="F32" s="797">
        <v>-859</v>
      </c>
      <c r="G32" s="797">
        <v>-689</v>
      </c>
      <c r="H32" s="200"/>
      <c r="I32" s="808"/>
      <c r="J32" s="808"/>
      <c r="K32" s="808"/>
      <c r="L32" s="808"/>
      <c r="M32" s="15"/>
      <c r="N32" s="15"/>
    </row>
    <row r="33" spans="1:14" ht="29.25" customHeight="1">
      <c r="A33" s="799" t="s">
        <v>138</v>
      </c>
      <c r="B33" s="800"/>
      <c r="C33" s="824">
        <v>-1225</v>
      </c>
      <c r="D33" s="803">
        <v>-0.1</v>
      </c>
      <c r="E33" s="805">
        <v>521</v>
      </c>
      <c r="F33" s="712">
        <v>-705</v>
      </c>
      <c r="G33" s="712">
        <v>32075</v>
      </c>
      <c r="H33" s="200"/>
      <c r="I33" s="808"/>
      <c r="J33" s="808"/>
      <c r="K33" s="808"/>
      <c r="L33" s="808"/>
      <c r="M33" s="15"/>
      <c r="N33" s="15"/>
    </row>
    <row r="34" spans="1:14" ht="21" customHeight="1">
      <c r="A34" s="807" t="s">
        <v>141</v>
      </c>
      <c r="B34" s="807"/>
      <c r="C34" s="808"/>
      <c r="D34" s="808"/>
      <c r="E34" s="808"/>
      <c r="F34" s="808"/>
      <c r="G34" s="808"/>
      <c r="H34" s="15"/>
      <c r="I34" s="808"/>
      <c r="J34" s="808"/>
      <c r="K34" s="808"/>
      <c r="L34" s="808"/>
      <c r="M34" s="15"/>
      <c r="N34" s="15"/>
    </row>
    <row r="35" ht="21" customHeight="1">
      <c r="A35" s="489" t="s">
        <v>142</v>
      </c>
    </row>
    <row r="36" ht="21" customHeight="1">
      <c r="A36" s="489" t="s">
        <v>143</v>
      </c>
    </row>
    <row r="37" spans="1:12" ht="27" customHeight="1">
      <c r="A37" s="489"/>
      <c r="B37" s="489"/>
      <c r="L37" s="560" t="s">
        <v>144</v>
      </c>
    </row>
    <row r="38" spans="1:12" ht="27" customHeight="1">
      <c r="A38" s="489"/>
      <c r="B38" s="314"/>
      <c r="C38" s="1913" t="s">
        <v>145</v>
      </c>
      <c r="D38" s="1914"/>
      <c r="E38" s="1913" t="s">
        <v>146</v>
      </c>
      <c r="F38" s="1917"/>
      <c r="G38" s="1914" t="s">
        <v>147</v>
      </c>
      <c r="H38" s="1914"/>
      <c r="I38" s="1913" t="s">
        <v>148</v>
      </c>
      <c r="J38" s="1917"/>
      <c r="K38" s="1913" t="s">
        <v>149</v>
      </c>
      <c r="L38" s="1917"/>
    </row>
    <row r="39" spans="1:12" ht="27" customHeight="1">
      <c r="A39" s="489"/>
      <c r="B39" s="614"/>
      <c r="C39" s="1915"/>
      <c r="D39" s="1916"/>
      <c r="E39" s="1915"/>
      <c r="F39" s="1918"/>
      <c r="G39" s="1916"/>
      <c r="H39" s="1916"/>
      <c r="I39" s="1915"/>
      <c r="J39" s="1918"/>
      <c r="K39" s="1915"/>
      <c r="L39" s="1918"/>
    </row>
    <row r="40" spans="1:12" ht="27" customHeight="1">
      <c r="A40" s="489"/>
      <c r="B40" s="825" t="s">
        <v>656</v>
      </c>
      <c r="C40" s="826"/>
      <c r="D40" s="827"/>
      <c r="E40" s="752"/>
      <c r="F40" s="828"/>
      <c r="G40" s="753"/>
      <c r="H40" s="753"/>
      <c r="I40" s="752"/>
      <c r="J40" s="754"/>
      <c r="K40" s="752"/>
      <c r="L40" s="754"/>
    </row>
    <row r="41" spans="1:12" ht="27" customHeight="1">
      <c r="A41" s="489"/>
      <c r="B41" s="829" t="s">
        <v>150</v>
      </c>
      <c r="C41" s="1919">
        <v>1530</v>
      </c>
      <c r="D41" s="1920"/>
      <c r="E41" s="1919">
        <v>34</v>
      </c>
      <c r="F41" s="1921"/>
      <c r="G41" s="1922">
        <v>1</v>
      </c>
      <c r="H41" s="1922"/>
      <c r="I41" s="1919">
        <v>1563</v>
      </c>
      <c r="J41" s="1921"/>
      <c r="K41" s="1923" t="s">
        <v>151</v>
      </c>
      <c r="L41" s="1924"/>
    </row>
    <row r="42" spans="1:12" ht="27" customHeight="1">
      <c r="A42" s="489"/>
      <c r="B42" s="830" t="s">
        <v>152</v>
      </c>
      <c r="C42" s="1927">
        <v>1530</v>
      </c>
      <c r="D42" s="1928"/>
      <c r="E42" s="1927">
        <v>34</v>
      </c>
      <c r="F42" s="1929"/>
      <c r="G42" s="1930">
        <v>1</v>
      </c>
      <c r="H42" s="1930"/>
      <c r="I42" s="1927">
        <v>1563</v>
      </c>
      <c r="J42" s="1929"/>
      <c r="K42" s="1925" t="s">
        <v>153</v>
      </c>
      <c r="L42" s="1926"/>
    </row>
    <row r="43" spans="1:2" ht="27" customHeight="1">
      <c r="A43" s="489"/>
      <c r="B43" s="489" t="s">
        <v>154</v>
      </c>
    </row>
  </sheetData>
  <mergeCells count="31">
    <mergeCell ref="K42:L42"/>
    <mergeCell ref="C42:D42"/>
    <mergeCell ref="E42:F42"/>
    <mergeCell ref="G42:H42"/>
    <mergeCell ref="I42:J42"/>
    <mergeCell ref="I38:J39"/>
    <mergeCell ref="K38:L39"/>
    <mergeCell ref="C41:D41"/>
    <mergeCell ref="E41:F41"/>
    <mergeCell ref="G41:H41"/>
    <mergeCell ref="I41:J41"/>
    <mergeCell ref="K41:L41"/>
    <mergeCell ref="A32:B32"/>
    <mergeCell ref="C38:D39"/>
    <mergeCell ref="E38:F39"/>
    <mergeCell ref="G38:H39"/>
    <mergeCell ref="H10:K10"/>
    <mergeCell ref="L10:L11"/>
    <mergeCell ref="A19:B19"/>
    <mergeCell ref="C23:F23"/>
    <mergeCell ref="G23:G24"/>
    <mergeCell ref="C8:N8"/>
    <mergeCell ref="C9:C11"/>
    <mergeCell ref="D9:F9"/>
    <mergeCell ref="G9:L9"/>
    <mergeCell ref="M9:M11"/>
    <mergeCell ref="N9:N11"/>
    <mergeCell ref="D10:D11"/>
    <mergeCell ref="E10:E11"/>
    <mergeCell ref="F10:F11"/>
    <mergeCell ref="G10:G11"/>
  </mergeCells>
  <printOptions/>
  <pageMargins left="0.3937007874015748" right="0.3937007874015748" top="0.7874015748031497" bottom="0.3937007874015748" header="0.5118110236220472" footer="0.5118110236220472"/>
  <pageSetup horizontalDpi="300" verticalDpi="300" orientation="portrait" paperSize="9" scale="52" r:id="rId2"/>
  <headerFooter alignWithMargins="0">
    <oddHeader>&amp;C&amp;A</oddHead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B1:L38"/>
  <sheetViews>
    <sheetView workbookViewId="0" topLeftCell="A1">
      <selection activeCell="A1" sqref="A1"/>
    </sheetView>
  </sheetViews>
  <sheetFormatPr defaultColWidth="9.00390625" defaultRowHeight="13.5"/>
  <cols>
    <col min="1" max="1" width="1.37890625" style="831" customWidth="1"/>
    <col min="2" max="2" width="1.4921875" style="831" customWidth="1"/>
    <col min="3" max="3" width="17.625" style="831" customWidth="1"/>
    <col min="4" max="12" width="13.00390625" style="831" customWidth="1"/>
    <col min="13" max="16384" width="9.00390625" style="831" customWidth="1"/>
  </cols>
  <sheetData>
    <row r="1" ht="14.25" customHeight="1">
      <c r="L1" s="832" t="s">
        <v>155</v>
      </c>
    </row>
    <row r="3" spans="2:12" ht="28.5" customHeight="1">
      <c r="B3" s="1931" t="s">
        <v>156</v>
      </c>
      <c r="C3" s="1931"/>
      <c r="D3" s="1931"/>
      <c r="E3" s="1931"/>
      <c r="F3" s="1931"/>
      <c r="G3" s="1931"/>
      <c r="H3" s="1931"/>
      <c r="I3" s="1931"/>
      <c r="J3" s="1931"/>
      <c r="K3" s="1931"/>
      <c r="L3" s="1931"/>
    </row>
    <row r="4" spans="2:12" ht="18" customHeight="1">
      <c r="B4" s="833"/>
      <c r="C4" s="834"/>
      <c r="D4" s="835"/>
      <c r="E4" s="835"/>
      <c r="F4" s="835"/>
      <c r="G4" s="835"/>
      <c r="H4" s="835"/>
      <c r="I4" s="835"/>
      <c r="J4" s="835"/>
      <c r="K4" s="835"/>
      <c r="L4" s="835"/>
    </row>
    <row r="5" spans="2:12" ht="13.5" customHeight="1">
      <c r="B5" s="836"/>
      <c r="C5" s="837"/>
      <c r="D5" s="838"/>
      <c r="E5" s="838"/>
      <c r="F5" s="838"/>
      <c r="G5" s="838"/>
      <c r="H5" s="838"/>
      <c r="I5" s="838"/>
      <c r="J5" s="838"/>
      <c r="K5" s="838"/>
      <c r="L5" s="839"/>
    </row>
    <row r="6" spans="2:12" ht="13.5" customHeight="1">
      <c r="B6" s="838"/>
      <c r="C6" s="838"/>
      <c r="D6" s="838"/>
      <c r="E6" s="838"/>
      <c r="F6" s="838"/>
      <c r="G6" s="838"/>
      <c r="H6" s="838"/>
      <c r="I6" s="838"/>
      <c r="J6" s="838"/>
      <c r="K6" s="838"/>
      <c r="L6" s="840" t="s">
        <v>695</v>
      </c>
    </row>
    <row r="7" spans="2:12" ht="15" customHeight="1">
      <c r="B7" s="1932"/>
      <c r="C7" s="1933"/>
      <c r="D7" s="1938" t="s">
        <v>648</v>
      </c>
      <c r="E7" s="1939"/>
      <c r="F7" s="1939"/>
      <c r="G7" s="1939"/>
      <c r="H7" s="1939"/>
      <c r="I7" s="1940"/>
      <c r="J7" s="1940"/>
      <c r="K7" s="1940"/>
      <c r="L7" s="1941"/>
    </row>
    <row r="8" spans="2:12" ht="15" customHeight="1">
      <c r="B8" s="1934"/>
      <c r="C8" s="1935"/>
      <c r="D8" s="1942" t="s">
        <v>653</v>
      </c>
      <c r="E8" s="1945" t="s">
        <v>650</v>
      </c>
      <c r="F8" s="1946"/>
      <c r="G8" s="1947"/>
      <c r="H8" s="1945" t="s">
        <v>697</v>
      </c>
      <c r="I8" s="1946"/>
      <c r="J8" s="1947"/>
      <c r="K8" s="1948" t="s">
        <v>656</v>
      </c>
      <c r="L8" s="1948" t="s">
        <v>657</v>
      </c>
    </row>
    <row r="9" spans="2:12" ht="15" customHeight="1">
      <c r="B9" s="1934"/>
      <c r="C9" s="1935"/>
      <c r="D9" s="1943"/>
      <c r="E9" s="1942" t="s">
        <v>698</v>
      </c>
      <c r="F9" s="1942" t="s">
        <v>699</v>
      </c>
      <c r="G9" s="1948" t="s">
        <v>700</v>
      </c>
      <c r="H9" s="1948" t="s">
        <v>701</v>
      </c>
      <c r="I9" s="841" t="s">
        <v>702</v>
      </c>
      <c r="J9" s="1948" t="s">
        <v>703</v>
      </c>
      <c r="K9" s="1949"/>
      <c r="L9" s="1949"/>
    </row>
    <row r="10" spans="2:12" ht="15" customHeight="1">
      <c r="B10" s="1936"/>
      <c r="C10" s="1937"/>
      <c r="D10" s="1944"/>
      <c r="E10" s="1944"/>
      <c r="F10" s="1944"/>
      <c r="G10" s="1950"/>
      <c r="H10" s="1950"/>
      <c r="I10" s="841" t="s">
        <v>705</v>
      </c>
      <c r="J10" s="1950"/>
      <c r="K10" s="1950"/>
      <c r="L10" s="1950"/>
    </row>
    <row r="11" spans="2:12" ht="34.5" customHeight="1">
      <c r="B11" s="1951" t="s">
        <v>822</v>
      </c>
      <c r="C11" s="1952"/>
      <c r="D11" s="843">
        <v>74965</v>
      </c>
      <c r="E11" s="844">
        <v>60316</v>
      </c>
      <c r="F11" s="844">
        <v>0</v>
      </c>
      <c r="G11" s="844">
        <v>60316</v>
      </c>
      <c r="H11" s="844">
        <v>4834</v>
      </c>
      <c r="I11" s="843">
        <v>-28294</v>
      </c>
      <c r="J11" s="843">
        <v>-23460</v>
      </c>
      <c r="K11" s="843">
        <v>0</v>
      </c>
      <c r="L11" s="843">
        <v>111821</v>
      </c>
    </row>
    <row r="12" spans="2:12" ht="34.5" customHeight="1">
      <c r="B12" s="1953" t="s">
        <v>611</v>
      </c>
      <c r="C12" s="1954"/>
      <c r="D12" s="845"/>
      <c r="E12" s="846"/>
      <c r="F12" s="846"/>
      <c r="G12" s="846"/>
      <c r="H12" s="846"/>
      <c r="I12" s="845"/>
      <c r="J12" s="845"/>
      <c r="K12" s="845"/>
      <c r="L12" s="845"/>
    </row>
    <row r="13" spans="2:12" ht="34.5" customHeight="1">
      <c r="B13" s="847"/>
      <c r="C13" s="848" t="s">
        <v>157</v>
      </c>
      <c r="D13" s="845"/>
      <c r="E13" s="846"/>
      <c r="F13" s="846">
        <v>157613</v>
      </c>
      <c r="G13" s="846">
        <v>157613</v>
      </c>
      <c r="H13" s="846"/>
      <c r="I13" s="843"/>
      <c r="J13" s="843"/>
      <c r="K13" s="843">
        <v>-160068</v>
      </c>
      <c r="L13" s="843">
        <v>-2454</v>
      </c>
    </row>
    <row r="14" spans="2:12" ht="34.5" customHeight="1">
      <c r="B14" s="847"/>
      <c r="C14" s="848" t="s">
        <v>615</v>
      </c>
      <c r="D14" s="845"/>
      <c r="E14" s="846"/>
      <c r="F14" s="846"/>
      <c r="G14" s="846"/>
      <c r="H14" s="846"/>
      <c r="I14" s="843">
        <v>5940</v>
      </c>
      <c r="J14" s="843">
        <v>5940</v>
      </c>
      <c r="K14" s="843"/>
      <c r="L14" s="843">
        <v>5940</v>
      </c>
    </row>
    <row r="15" spans="2:12" ht="34.5" customHeight="1">
      <c r="B15" s="847"/>
      <c r="C15" s="848" t="s">
        <v>158</v>
      </c>
      <c r="D15" s="845"/>
      <c r="E15" s="846"/>
      <c r="F15" s="846">
        <v>-160068</v>
      </c>
      <c r="G15" s="846">
        <v>-160068</v>
      </c>
      <c r="H15" s="846"/>
      <c r="I15" s="843"/>
      <c r="J15" s="843"/>
      <c r="K15" s="843">
        <v>160068</v>
      </c>
      <c r="L15" s="843">
        <v>0</v>
      </c>
    </row>
    <row r="16" spans="2:12" ht="34.5" customHeight="1">
      <c r="B16" s="847"/>
      <c r="C16" s="848" t="s">
        <v>159</v>
      </c>
      <c r="D16" s="845"/>
      <c r="E16" s="846">
        <v>-30749</v>
      </c>
      <c r="F16" s="846">
        <v>30749</v>
      </c>
      <c r="G16" s="846">
        <v>0</v>
      </c>
      <c r="H16" s="846"/>
      <c r="I16" s="843"/>
      <c r="J16" s="843"/>
      <c r="K16" s="843"/>
      <c r="L16" s="843">
        <v>0</v>
      </c>
    </row>
    <row r="17" spans="2:12" ht="34.5" customHeight="1">
      <c r="B17" s="847"/>
      <c r="C17" s="848" t="s">
        <v>160</v>
      </c>
      <c r="D17" s="845"/>
      <c r="E17" s="846"/>
      <c r="F17" s="846">
        <v>-28294</v>
      </c>
      <c r="G17" s="846">
        <v>-28294</v>
      </c>
      <c r="H17" s="846"/>
      <c r="I17" s="843">
        <v>28294</v>
      </c>
      <c r="J17" s="843">
        <v>28294</v>
      </c>
      <c r="K17" s="843"/>
      <c r="L17" s="843">
        <v>0</v>
      </c>
    </row>
    <row r="18" spans="2:12" ht="34.5" customHeight="1">
      <c r="B18" s="847"/>
      <c r="C18" s="848" t="s">
        <v>618</v>
      </c>
      <c r="D18" s="845"/>
      <c r="E18" s="846"/>
      <c r="F18" s="846"/>
      <c r="G18" s="846"/>
      <c r="H18" s="846"/>
      <c r="I18" s="849">
        <v>56</v>
      </c>
      <c r="J18" s="849">
        <v>56</v>
      </c>
      <c r="K18" s="843"/>
      <c r="L18" s="849">
        <v>56</v>
      </c>
    </row>
    <row r="19" spans="2:12" ht="34.5" customHeight="1">
      <c r="B19" s="847"/>
      <c r="C19" s="848" t="s">
        <v>824</v>
      </c>
      <c r="D19" s="845"/>
      <c r="E19" s="846"/>
      <c r="F19" s="846"/>
      <c r="G19" s="846"/>
      <c r="H19" s="846"/>
      <c r="I19" s="843"/>
      <c r="J19" s="843"/>
      <c r="K19" s="843"/>
      <c r="L19" s="843"/>
    </row>
    <row r="20" spans="2:12" ht="34.5" customHeight="1">
      <c r="B20" s="1955" t="s">
        <v>620</v>
      </c>
      <c r="C20" s="1956"/>
      <c r="D20" s="850">
        <v>0</v>
      </c>
      <c r="E20" s="850">
        <v>-30749</v>
      </c>
      <c r="F20" s="850">
        <v>0</v>
      </c>
      <c r="G20" s="850">
        <v>-30749</v>
      </c>
      <c r="H20" s="850">
        <f>SUM(H12:H19)</f>
        <v>0</v>
      </c>
      <c r="I20" s="850">
        <v>34291</v>
      </c>
      <c r="J20" s="850">
        <v>34291</v>
      </c>
      <c r="K20" s="850">
        <v>0</v>
      </c>
      <c r="L20" s="850">
        <v>3542</v>
      </c>
    </row>
    <row r="21" spans="2:12" ht="34.5" customHeight="1">
      <c r="B21" s="1951" t="s">
        <v>825</v>
      </c>
      <c r="C21" s="1952"/>
      <c r="D21" s="843">
        <f>+D11+D20</f>
        <v>74965</v>
      </c>
      <c r="E21" s="843">
        <f>+E11+E20</f>
        <v>29567</v>
      </c>
      <c r="F21" s="843">
        <v>0</v>
      </c>
      <c r="G21" s="844">
        <v>29567</v>
      </c>
      <c r="H21" s="843">
        <v>4834</v>
      </c>
      <c r="I21" s="843">
        <v>5996</v>
      </c>
      <c r="J21" s="843">
        <v>10831</v>
      </c>
      <c r="K21" s="843">
        <v>0</v>
      </c>
      <c r="L21" s="843">
        <v>115363</v>
      </c>
    </row>
    <row r="22" spans="2:12" ht="12" customHeight="1">
      <c r="B22" s="851"/>
      <c r="C22" s="851"/>
      <c r="D22" s="851"/>
      <c r="E22" s="851"/>
      <c r="F22" s="851"/>
      <c r="G22" s="851"/>
      <c r="H22" s="851"/>
      <c r="I22" s="851"/>
      <c r="J22" s="851"/>
      <c r="K22" s="851"/>
      <c r="L22" s="852"/>
    </row>
    <row r="23" spans="2:12" ht="12" customHeight="1">
      <c r="B23" s="851"/>
      <c r="C23" s="851"/>
      <c r="D23" s="851"/>
      <c r="E23" s="851"/>
      <c r="F23" s="851"/>
      <c r="G23" s="851"/>
      <c r="H23" s="851"/>
      <c r="I23" s="851"/>
      <c r="J23" s="853"/>
      <c r="K23" s="853"/>
      <c r="L23" s="854"/>
    </row>
    <row r="24" spans="2:12" ht="15" customHeight="1">
      <c r="B24" s="1932"/>
      <c r="C24" s="1933"/>
      <c r="D24" s="1957" t="s">
        <v>821</v>
      </c>
      <c r="E24" s="1958"/>
      <c r="F24" s="1958"/>
      <c r="G24" s="1959"/>
      <c r="H24" s="1960" t="s">
        <v>660</v>
      </c>
      <c r="I24" s="733"/>
      <c r="J24" s="747"/>
      <c r="K24" s="855"/>
      <c r="L24" s="851"/>
    </row>
    <row r="25" spans="2:12" ht="15" customHeight="1">
      <c r="B25" s="1934"/>
      <c r="C25" s="1935"/>
      <c r="D25" s="1963" t="s">
        <v>721</v>
      </c>
      <c r="E25" s="1963" t="s">
        <v>722</v>
      </c>
      <c r="F25" s="1963" t="s">
        <v>723</v>
      </c>
      <c r="G25" s="1963" t="s">
        <v>724</v>
      </c>
      <c r="H25" s="1961"/>
      <c r="I25" s="733"/>
      <c r="J25" s="747"/>
      <c r="K25" s="856"/>
      <c r="L25" s="851"/>
    </row>
    <row r="26" spans="2:12" ht="15" customHeight="1">
      <c r="B26" s="1934"/>
      <c r="C26" s="1935"/>
      <c r="D26" s="1964"/>
      <c r="E26" s="1964"/>
      <c r="F26" s="1964"/>
      <c r="G26" s="1964"/>
      <c r="H26" s="1961"/>
      <c r="I26" s="857"/>
      <c r="J26" s="856"/>
      <c r="K26" s="856"/>
      <c r="L26" s="851"/>
    </row>
    <row r="27" spans="2:12" ht="15" customHeight="1">
      <c r="B27" s="1936"/>
      <c r="C27" s="1937"/>
      <c r="D27" s="1965"/>
      <c r="E27" s="1965"/>
      <c r="F27" s="1965"/>
      <c r="G27" s="1965"/>
      <c r="H27" s="1962"/>
      <c r="I27" s="857"/>
      <c r="J27" s="856"/>
      <c r="K27" s="856"/>
      <c r="L27" s="851"/>
    </row>
    <row r="28" spans="2:12" ht="34.5" customHeight="1">
      <c r="B28" s="1951" t="s">
        <v>822</v>
      </c>
      <c r="C28" s="1952"/>
      <c r="D28" s="843">
        <v>2415</v>
      </c>
      <c r="E28" s="844">
        <v>-8</v>
      </c>
      <c r="F28" s="844">
        <v>7610</v>
      </c>
      <c r="G28" s="844">
        <v>10018</v>
      </c>
      <c r="H28" s="843">
        <v>121839</v>
      </c>
      <c r="I28" s="858"/>
      <c r="J28" s="859"/>
      <c r="K28" s="859"/>
      <c r="L28" s="851"/>
    </row>
    <row r="29" spans="2:12" ht="34.5" customHeight="1">
      <c r="B29" s="1953" t="s">
        <v>611</v>
      </c>
      <c r="C29" s="1954"/>
      <c r="D29" s="845"/>
      <c r="E29" s="846"/>
      <c r="F29" s="846"/>
      <c r="G29" s="846"/>
      <c r="H29" s="845"/>
      <c r="I29" s="860"/>
      <c r="J29" s="861"/>
      <c r="K29" s="861"/>
      <c r="L29" s="851"/>
    </row>
    <row r="30" spans="2:12" ht="34.5" customHeight="1">
      <c r="B30" s="847"/>
      <c r="C30" s="848" t="s">
        <v>161</v>
      </c>
      <c r="D30" s="845"/>
      <c r="E30" s="846"/>
      <c r="F30" s="846"/>
      <c r="G30" s="846"/>
      <c r="H30" s="843">
        <v>-2454</v>
      </c>
      <c r="I30" s="858"/>
      <c r="J30" s="859"/>
      <c r="K30" s="859"/>
      <c r="L30" s="851"/>
    </row>
    <row r="31" spans="2:12" ht="34.5" customHeight="1">
      <c r="B31" s="847"/>
      <c r="C31" s="848" t="s">
        <v>615</v>
      </c>
      <c r="D31" s="845"/>
      <c r="E31" s="846"/>
      <c r="F31" s="846"/>
      <c r="G31" s="846"/>
      <c r="H31" s="843">
        <v>5940</v>
      </c>
      <c r="I31" s="858"/>
      <c r="J31" s="859"/>
      <c r="K31" s="859"/>
      <c r="L31" s="851"/>
    </row>
    <row r="32" spans="2:12" ht="34.5" customHeight="1">
      <c r="B32" s="847"/>
      <c r="C32" s="848" t="s">
        <v>158</v>
      </c>
      <c r="D32" s="845"/>
      <c r="E32" s="846"/>
      <c r="F32" s="846"/>
      <c r="G32" s="846"/>
      <c r="H32" s="843">
        <v>0</v>
      </c>
      <c r="I32" s="858"/>
      <c r="J32" s="859"/>
      <c r="K32" s="859"/>
      <c r="L32" s="851"/>
    </row>
    <row r="33" spans="2:12" ht="34.5" customHeight="1">
      <c r="B33" s="847"/>
      <c r="C33" s="848" t="s">
        <v>159</v>
      </c>
      <c r="D33" s="845"/>
      <c r="E33" s="846"/>
      <c r="F33" s="846"/>
      <c r="G33" s="846"/>
      <c r="H33" s="843">
        <v>0</v>
      </c>
      <c r="I33" s="858"/>
      <c r="J33" s="859"/>
      <c r="K33" s="859"/>
      <c r="L33" s="851"/>
    </row>
    <row r="34" spans="2:12" ht="34.5" customHeight="1">
      <c r="B34" s="847"/>
      <c r="C34" s="848" t="s">
        <v>160</v>
      </c>
      <c r="D34" s="845"/>
      <c r="E34" s="846"/>
      <c r="F34" s="846"/>
      <c r="G34" s="846"/>
      <c r="H34" s="843">
        <v>0</v>
      </c>
      <c r="I34" s="858"/>
      <c r="J34" s="859"/>
      <c r="K34" s="859"/>
      <c r="L34" s="851"/>
    </row>
    <row r="35" spans="2:12" ht="34.5" customHeight="1">
      <c r="B35" s="847"/>
      <c r="C35" s="848" t="s">
        <v>618</v>
      </c>
      <c r="D35" s="845"/>
      <c r="E35" s="846"/>
      <c r="F35" s="846"/>
      <c r="G35" s="846"/>
      <c r="H35" s="849">
        <v>56</v>
      </c>
      <c r="I35" s="858"/>
      <c r="J35" s="859"/>
      <c r="K35" s="859"/>
      <c r="L35" s="851"/>
    </row>
    <row r="36" spans="2:12" ht="34.5" customHeight="1">
      <c r="B36" s="847"/>
      <c r="C36" s="848" t="s">
        <v>824</v>
      </c>
      <c r="D36" s="845">
        <v>-6856</v>
      </c>
      <c r="E36" s="846">
        <v>3</v>
      </c>
      <c r="F36" s="862">
        <v>-56</v>
      </c>
      <c r="G36" s="846">
        <v>-6909</v>
      </c>
      <c r="H36" s="843">
        <v>-6909</v>
      </c>
      <c r="I36" s="858"/>
      <c r="J36" s="859"/>
      <c r="K36" s="859"/>
      <c r="L36" s="851"/>
    </row>
    <row r="37" spans="2:12" ht="34.5" customHeight="1">
      <c r="B37" s="1955" t="s">
        <v>620</v>
      </c>
      <c r="C37" s="1956"/>
      <c r="D37" s="850">
        <v>-6856</v>
      </c>
      <c r="E37" s="850">
        <v>3</v>
      </c>
      <c r="F37" s="863">
        <v>-56</v>
      </c>
      <c r="G37" s="850">
        <v>-6909</v>
      </c>
      <c r="H37" s="850">
        <v>-3367</v>
      </c>
      <c r="I37" s="860"/>
      <c r="J37" s="861"/>
      <c r="K37" s="861"/>
      <c r="L37" s="852"/>
    </row>
    <row r="38" spans="2:12" ht="34.5" customHeight="1">
      <c r="B38" s="1951" t="s">
        <v>825</v>
      </c>
      <c r="C38" s="1952"/>
      <c r="D38" s="843">
        <v>-4440</v>
      </c>
      <c r="E38" s="843">
        <v>-5</v>
      </c>
      <c r="F38" s="843">
        <v>7553</v>
      </c>
      <c r="G38" s="843">
        <v>3108</v>
      </c>
      <c r="H38" s="843">
        <v>118471</v>
      </c>
      <c r="I38" s="733"/>
      <c r="J38" s="747"/>
      <c r="K38" s="864"/>
      <c r="L38" s="851"/>
    </row>
    <row r="39" ht="15" customHeight="1"/>
  </sheetData>
  <mergeCells count="28">
    <mergeCell ref="B28:C28"/>
    <mergeCell ref="B29:C29"/>
    <mergeCell ref="B37:C37"/>
    <mergeCell ref="B38:C38"/>
    <mergeCell ref="D24:G24"/>
    <mergeCell ref="H24:H27"/>
    <mergeCell ref="D25:D27"/>
    <mergeCell ref="E25:E27"/>
    <mergeCell ref="F25:F27"/>
    <mergeCell ref="G25:G27"/>
    <mergeCell ref="B12:C12"/>
    <mergeCell ref="B20:C20"/>
    <mergeCell ref="B21:C21"/>
    <mergeCell ref="B24:C27"/>
    <mergeCell ref="G9:G10"/>
    <mergeCell ref="H9:H10"/>
    <mergeCell ref="J9:J10"/>
    <mergeCell ref="B11:C11"/>
    <mergeCell ref="B3:L3"/>
    <mergeCell ref="B7:C10"/>
    <mergeCell ref="D7:L7"/>
    <mergeCell ref="D8:D10"/>
    <mergeCell ref="E8:G8"/>
    <mergeCell ref="H8:J8"/>
    <mergeCell ref="K8:K10"/>
    <mergeCell ref="L8:L10"/>
    <mergeCell ref="E9:E10"/>
    <mergeCell ref="F9:F10"/>
  </mergeCells>
  <printOptions/>
  <pageMargins left="0.3937007874015748" right="0.3937007874015748" top="0.7874015748031497" bottom="0.3937007874015748" header="0.5118110236220472" footer="0.5118110236220472"/>
  <pageSetup fitToHeight="1" fitToWidth="1" horizontalDpi="300" verticalDpi="300" orientation="portrait" paperSize="9" scale="70" r:id="rId2"/>
  <headerFooter alignWithMargins="0">
    <oddHeader>&amp;C&amp;A</oddHeader>
  </headerFooter>
  <drawing r:id="rId1"/>
</worksheet>
</file>

<file path=xl/worksheets/sheet32.xml><?xml version="1.0" encoding="utf-8"?>
<worksheet xmlns="http://schemas.openxmlformats.org/spreadsheetml/2006/main" xmlns:r="http://schemas.openxmlformats.org/officeDocument/2006/relationships">
  <dimension ref="A1:T56"/>
  <sheetViews>
    <sheetView workbookViewId="0" topLeftCell="A1">
      <selection activeCell="A1" sqref="A1:L2"/>
    </sheetView>
  </sheetViews>
  <sheetFormatPr defaultColWidth="9.00390625" defaultRowHeight="13.5"/>
  <cols>
    <col min="1" max="1" width="30.625" style="17" customWidth="1"/>
    <col min="2" max="11" width="10.625" style="17" customWidth="1"/>
    <col min="12" max="12" width="13.625" style="17" customWidth="1"/>
    <col min="13" max="17" width="9.625" style="17" customWidth="1"/>
    <col min="18" max="16384" width="9.00390625" style="17" customWidth="1"/>
  </cols>
  <sheetData>
    <row r="1" spans="1:17" ht="15.75" customHeight="1">
      <c r="A1" s="1485"/>
      <c r="B1" s="1485"/>
      <c r="C1" s="1485"/>
      <c r="D1" s="1485"/>
      <c r="E1" s="1485"/>
      <c r="F1" s="1485"/>
      <c r="G1" s="1485"/>
      <c r="H1" s="1485"/>
      <c r="I1" s="1485"/>
      <c r="J1" s="1485"/>
      <c r="K1" s="1485"/>
      <c r="L1" s="1485"/>
      <c r="M1" s="488"/>
      <c r="N1" s="488"/>
      <c r="O1" s="488"/>
      <c r="P1" s="488"/>
      <c r="Q1" s="488"/>
    </row>
    <row r="2" spans="1:17" ht="15.75" customHeight="1">
      <c r="A2" s="1485"/>
      <c r="B2" s="1485"/>
      <c r="C2" s="1485"/>
      <c r="D2" s="1485"/>
      <c r="E2" s="1485"/>
      <c r="F2" s="1485"/>
      <c r="G2" s="1485"/>
      <c r="H2" s="1485"/>
      <c r="I2" s="1485"/>
      <c r="J2" s="1485"/>
      <c r="K2" s="1485"/>
      <c r="L2" s="1485"/>
      <c r="M2" s="488"/>
      <c r="N2" s="488"/>
      <c r="O2" s="488"/>
      <c r="P2" s="488"/>
      <c r="Q2" s="488"/>
    </row>
    <row r="3" spans="1:17" ht="19.5" customHeight="1">
      <c r="A3" s="1966" t="s">
        <v>162</v>
      </c>
      <c r="B3" s="1966"/>
      <c r="C3" s="1966"/>
      <c r="D3" s="1966"/>
      <c r="E3" s="1966"/>
      <c r="F3" s="1966"/>
      <c r="G3" s="1966"/>
      <c r="H3" s="1966"/>
      <c r="I3" s="1966"/>
      <c r="J3" s="1966"/>
      <c r="K3" s="1966"/>
      <c r="L3" s="1966"/>
      <c r="M3" s="258"/>
      <c r="N3" s="258"/>
      <c r="O3" s="258"/>
      <c r="Q3" s="865"/>
    </row>
    <row r="4" spans="1:17" ht="27.75" customHeight="1">
      <c r="A4" s="258"/>
      <c r="B4" s="866"/>
      <c r="C4" s="866"/>
      <c r="D4" s="866"/>
      <c r="E4" s="866"/>
      <c r="F4" s="866"/>
      <c r="G4" s="866"/>
      <c r="H4" s="866"/>
      <c r="I4" s="866"/>
      <c r="J4" s="866"/>
      <c r="K4" s="866"/>
      <c r="L4" s="866" t="s">
        <v>695</v>
      </c>
      <c r="M4" s="258"/>
      <c r="N4" s="258"/>
      <c r="O4" s="258"/>
      <c r="Q4" s="865"/>
    </row>
    <row r="5" spans="1:20" ht="30" customHeight="1">
      <c r="A5" s="867"/>
      <c r="B5" s="1967" t="s">
        <v>163</v>
      </c>
      <c r="C5" s="1968"/>
      <c r="D5" s="1968"/>
      <c r="E5" s="1968"/>
      <c r="F5" s="1968"/>
      <c r="G5" s="1968"/>
      <c r="H5" s="1968"/>
      <c r="I5" s="1968"/>
      <c r="J5" s="1968"/>
      <c r="K5" s="1968"/>
      <c r="L5" s="1969"/>
      <c r="M5" s="1970"/>
      <c r="N5" s="1366"/>
      <c r="O5" s="1366"/>
      <c r="P5" s="1366"/>
      <c r="Q5" s="1366"/>
      <c r="R5" s="1971"/>
      <c r="S5" s="1971"/>
      <c r="T5" s="1971"/>
    </row>
    <row r="6" spans="1:20" ht="30" customHeight="1">
      <c r="A6" s="868"/>
      <c r="B6" s="1972" t="s">
        <v>165</v>
      </c>
      <c r="C6" s="1973" t="s">
        <v>167</v>
      </c>
      <c r="D6" s="1973"/>
      <c r="E6" s="1973"/>
      <c r="F6" s="1974" t="s">
        <v>169</v>
      </c>
      <c r="G6" s="1975"/>
      <c r="H6" s="1975"/>
      <c r="I6" s="1975"/>
      <c r="J6" s="1976"/>
      <c r="K6" s="1977" t="s">
        <v>171</v>
      </c>
      <c r="L6" s="1977" t="s">
        <v>173</v>
      </c>
      <c r="M6" s="1980"/>
      <c r="N6" s="1971"/>
      <c r="O6" s="1971"/>
      <c r="P6" s="1971"/>
      <c r="Q6" s="1971"/>
      <c r="R6" s="1971"/>
      <c r="S6" s="1971"/>
      <c r="T6" s="1971"/>
    </row>
    <row r="7" spans="1:20" ht="30" customHeight="1">
      <c r="A7" s="868"/>
      <c r="B7" s="1972"/>
      <c r="C7" s="1973" t="s">
        <v>542</v>
      </c>
      <c r="D7" s="1973" t="s">
        <v>543</v>
      </c>
      <c r="E7" s="1973" t="s">
        <v>544</v>
      </c>
      <c r="F7" s="1973" t="s">
        <v>545</v>
      </c>
      <c r="G7" s="1974" t="s">
        <v>546</v>
      </c>
      <c r="H7" s="1975"/>
      <c r="I7" s="1976"/>
      <c r="J7" s="1973" t="s">
        <v>547</v>
      </c>
      <c r="K7" s="1978"/>
      <c r="L7" s="1978"/>
      <c r="M7" s="1980"/>
      <c r="N7" s="1971"/>
      <c r="O7" s="1971"/>
      <c r="P7" s="1971"/>
      <c r="Q7" s="1971"/>
      <c r="R7" s="1971"/>
      <c r="S7" s="1971"/>
      <c r="T7" s="1971"/>
    </row>
    <row r="8" spans="1:20" ht="30" customHeight="1">
      <c r="A8" s="871"/>
      <c r="B8" s="1972"/>
      <c r="C8" s="1973"/>
      <c r="D8" s="1973"/>
      <c r="E8" s="1973"/>
      <c r="F8" s="1973"/>
      <c r="G8" s="869" t="s">
        <v>569</v>
      </c>
      <c r="H8" s="869" t="s">
        <v>548</v>
      </c>
      <c r="I8" s="869" t="s">
        <v>549</v>
      </c>
      <c r="J8" s="1973"/>
      <c r="K8" s="1979"/>
      <c r="L8" s="1979"/>
      <c r="M8" s="1980"/>
      <c r="N8" s="1971"/>
      <c r="O8" s="1971"/>
      <c r="P8" s="1971"/>
      <c r="Q8" s="1971"/>
      <c r="R8" s="1971"/>
      <c r="S8" s="1971"/>
      <c r="T8" s="1971"/>
    </row>
    <row r="9" spans="1:20" ht="34.5" customHeight="1">
      <c r="A9" s="872" t="s">
        <v>174</v>
      </c>
      <c r="B9" s="873">
        <v>11300</v>
      </c>
      <c r="C9" s="873">
        <v>8910</v>
      </c>
      <c r="D9" s="874" t="s">
        <v>175</v>
      </c>
      <c r="E9" s="873">
        <v>8910</v>
      </c>
      <c r="F9" s="873">
        <v>1918</v>
      </c>
      <c r="G9" s="873">
        <v>62</v>
      </c>
      <c r="H9" s="873">
        <v>5682</v>
      </c>
      <c r="I9" s="873">
        <v>1307</v>
      </c>
      <c r="J9" s="873">
        <v>8971</v>
      </c>
      <c r="K9" s="873">
        <v>-26</v>
      </c>
      <c r="L9" s="873">
        <v>29156</v>
      </c>
      <c r="M9" s="875"/>
      <c r="N9" s="876"/>
      <c r="O9" s="641"/>
      <c r="P9" s="876"/>
      <c r="Q9" s="641"/>
      <c r="R9" s="876"/>
      <c r="S9" s="641"/>
      <c r="T9" s="641"/>
    </row>
    <row r="10" spans="1:20" ht="34.5" customHeight="1">
      <c r="A10" s="872" t="s">
        <v>176</v>
      </c>
      <c r="B10" s="874"/>
      <c r="C10" s="874"/>
      <c r="D10" s="874"/>
      <c r="E10" s="874"/>
      <c r="F10" s="874"/>
      <c r="G10" s="874"/>
      <c r="H10" s="874"/>
      <c r="I10" s="874"/>
      <c r="J10" s="874"/>
      <c r="K10" s="874"/>
      <c r="L10" s="874"/>
      <c r="M10" s="877"/>
      <c r="N10" s="876"/>
      <c r="O10" s="876"/>
      <c r="P10" s="876"/>
      <c r="Q10" s="876"/>
      <c r="R10" s="876"/>
      <c r="S10" s="876"/>
      <c r="T10" s="876"/>
    </row>
    <row r="11" spans="1:20" ht="34.5" customHeight="1">
      <c r="A11" s="872" t="s">
        <v>177</v>
      </c>
      <c r="B11" s="874"/>
      <c r="C11" s="874"/>
      <c r="D11" s="874"/>
      <c r="E11" s="874"/>
      <c r="F11" s="874"/>
      <c r="G11" s="874">
        <v>-62</v>
      </c>
      <c r="H11" s="874"/>
      <c r="I11" s="874">
        <v>62</v>
      </c>
      <c r="J11" s="874" t="s">
        <v>135</v>
      </c>
      <c r="K11" s="874"/>
      <c r="L11" s="874" t="s">
        <v>135</v>
      </c>
      <c r="M11" s="877"/>
      <c r="N11" s="876"/>
      <c r="O11" s="876"/>
      <c r="P11" s="876"/>
      <c r="Q11" s="876"/>
      <c r="R11" s="876"/>
      <c r="S11" s="876"/>
      <c r="T11" s="876"/>
    </row>
    <row r="12" spans="1:20" ht="34.5" customHeight="1">
      <c r="A12" s="872" t="s">
        <v>178</v>
      </c>
      <c r="B12" s="874"/>
      <c r="C12" s="874"/>
      <c r="D12" s="874"/>
      <c r="E12" s="874"/>
      <c r="F12" s="873"/>
      <c r="G12" s="873"/>
      <c r="H12" s="874"/>
      <c r="I12" s="873">
        <v>-221</v>
      </c>
      <c r="J12" s="873">
        <v>-221</v>
      </c>
      <c r="K12" s="874"/>
      <c r="L12" s="873">
        <v>-221</v>
      </c>
      <c r="M12" s="877"/>
      <c r="N12" s="876"/>
      <c r="O12" s="876"/>
      <c r="P12" s="876"/>
      <c r="Q12" s="876"/>
      <c r="R12" s="876"/>
      <c r="S12" s="876"/>
      <c r="T12" s="876"/>
    </row>
    <row r="13" spans="1:20" ht="34.5" customHeight="1">
      <c r="A13" s="872" t="s">
        <v>179</v>
      </c>
      <c r="B13" s="874"/>
      <c r="C13" s="874"/>
      <c r="D13" s="874"/>
      <c r="E13" s="874"/>
      <c r="F13" s="873">
        <v>44</v>
      </c>
      <c r="G13" s="873"/>
      <c r="H13" s="874"/>
      <c r="I13" s="873">
        <v>-44</v>
      </c>
      <c r="J13" s="874" t="s">
        <v>684</v>
      </c>
      <c r="K13" s="874"/>
      <c r="L13" s="874" t="s">
        <v>684</v>
      </c>
      <c r="M13" s="877"/>
      <c r="N13" s="876"/>
      <c r="O13" s="876"/>
      <c r="P13" s="876"/>
      <c r="Q13" s="876"/>
      <c r="R13" s="876"/>
      <c r="S13" s="876"/>
      <c r="T13" s="876"/>
    </row>
    <row r="14" spans="1:20" ht="34.5" customHeight="1">
      <c r="A14" s="872" t="s">
        <v>180</v>
      </c>
      <c r="B14" s="874"/>
      <c r="C14" s="874"/>
      <c r="D14" s="874"/>
      <c r="E14" s="874"/>
      <c r="F14" s="873"/>
      <c r="G14" s="873"/>
      <c r="H14" s="874">
        <v>550</v>
      </c>
      <c r="I14" s="873">
        <v>-550</v>
      </c>
      <c r="J14" s="874" t="s">
        <v>639</v>
      </c>
      <c r="K14" s="874"/>
      <c r="L14" s="874" t="s">
        <v>639</v>
      </c>
      <c r="M14" s="877"/>
      <c r="N14" s="876"/>
      <c r="O14" s="876"/>
      <c r="P14" s="876"/>
      <c r="Q14" s="876"/>
      <c r="R14" s="876"/>
      <c r="S14" s="876"/>
      <c r="T14" s="876"/>
    </row>
    <row r="15" spans="1:20" ht="34.5" customHeight="1">
      <c r="A15" s="872" t="s">
        <v>181</v>
      </c>
      <c r="B15" s="874"/>
      <c r="C15" s="874"/>
      <c r="D15" s="874"/>
      <c r="E15" s="874"/>
      <c r="F15" s="874"/>
      <c r="G15" s="874"/>
      <c r="H15" s="874"/>
      <c r="I15" s="873">
        <v>-1775</v>
      </c>
      <c r="J15" s="873">
        <v>-1775</v>
      </c>
      <c r="K15" s="874"/>
      <c r="L15" s="873">
        <v>-1775</v>
      </c>
      <c r="M15" s="877"/>
      <c r="N15" s="876"/>
      <c r="O15" s="876"/>
      <c r="P15" s="876"/>
      <c r="Q15" s="876"/>
      <c r="R15" s="876"/>
      <c r="S15" s="876"/>
      <c r="T15" s="641"/>
    </row>
    <row r="16" spans="1:20" ht="34.5" customHeight="1">
      <c r="A16" s="872" t="s">
        <v>54</v>
      </c>
      <c r="B16" s="874"/>
      <c r="C16" s="874"/>
      <c r="D16" s="874"/>
      <c r="E16" s="874"/>
      <c r="F16" s="874"/>
      <c r="G16" s="874"/>
      <c r="H16" s="874"/>
      <c r="I16" s="873"/>
      <c r="J16" s="873"/>
      <c r="K16" s="874">
        <v>0</v>
      </c>
      <c r="L16" s="873">
        <v>0</v>
      </c>
      <c r="M16" s="877"/>
      <c r="N16" s="876"/>
      <c r="O16" s="876"/>
      <c r="P16" s="876"/>
      <c r="Q16" s="876"/>
      <c r="R16" s="876"/>
      <c r="S16" s="876"/>
      <c r="T16" s="641"/>
    </row>
    <row r="17" spans="1:20" ht="34.5" customHeight="1">
      <c r="A17" s="872" t="s">
        <v>182</v>
      </c>
      <c r="B17" s="874"/>
      <c r="C17" s="874"/>
      <c r="D17" s="874"/>
      <c r="E17" s="874"/>
      <c r="F17" s="874"/>
      <c r="G17" s="874"/>
      <c r="H17" s="874"/>
      <c r="I17" s="874"/>
      <c r="J17" s="874"/>
      <c r="K17" s="873">
        <v>-2</v>
      </c>
      <c r="L17" s="873">
        <v>-2</v>
      </c>
      <c r="M17" s="877"/>
      <c r="N17" s="876"/>
      <c r="O17" s="876"/>
      <c r="P17" s="876"/>
      <c r="Q17" s="876"/>
      <c r="R17" s="876"/>
      <c r="S17" s="876"/>
      <c r="T17" s="641"/>
    </row>
    <row r="18" spans="1:20" ht="34.5" customHeight="1">
      <c r="A18" s="872" t="s">
        <v>183</v>
      </c>
      <c r="B18" s="874"/>
      <c r="C18" s="874"/>
      <c r="D18" s="874"/>
      <c r="E18" s="874"/>
      <c r="F18" s="874"/>
      <c r="G18" s="874"/>
      <c r="H18" s="874"/>
      <c r="I18" s="874">
        <v>-12</v>
      </c>
      <c r="J18" s="874">
        <v>-12</v>
      </c>
      <c r="K18" s="874"/>
      <c r="L18" s="874">
        <v>-12</v>
      </c>
      <c r="M18" s="877"/>
      <c r="N18" s="876"/>
      <c r="O18" s="876"/>
      <c r="P18" s="876"/>
      <c r="Q18" s="876"/>
      <c r="R18" s="876"/>
      <c r="S18" s="876"/>
      <c r="T18" s="641"/>
    </row>
    <row r="19" spans="1:20" ht="34.5" customHeight="1">
      <c r="A19" s="878" t="s">
        <v>184</v>
      </c>
      <c r="B19" s="874"/>
      <c r="C19" s="874"/>
      <c r="D19" s="874"/>
      <c r="E19" s="874"/>
      <c r="F19" s="874"/>
      <c r="G19" s="874"/>
      <c r="H19" s="874"/>
      <c r="I19" s="874"/>
      <c r="J19" s="874"/>
      <c r="K19" s="874"/>
      <c r="L19" s="874"/>
      <c r="M19" s="875"/>
      <c r="N19" s="876"/>
      <c r="O19" s="876"/>
      <c r="P19" s="876"/>
      <c r="Q19" s="876"/>
      <c r="R19" s="876"/>
      <c r="S19" s="876"/>
      <c r="T19" s="876"/>
    </row>
    <row r="20" spans="1:20" ht="34.5" customHeight="1">
      <c r="A20" s="872" t="s">
        <v>185</v>
      </c>
      <c r="B20" s="874" t="s">
        <v>186</v>
      </c>
      <c r="C20" s="874" t="s">
        <v>186</v>
      </c>
      <c r="D20" s="874" t="s">
        <v>186</v>
      </c>
      <c r="E20" s="874" t="s">
        <v>186</v>
      </c>
      <c r="F20" s="873">
        <v>44</v>
      </c>
      <c r="G20" s="873">
        <v>-62</v>
      </c>
      <c r="H20" s="873">
        <v>550</v>
      </c>
      <c r="I20" s="873">
        <v>-2541</v>
      </c>
      <c r="J20" s="873">
        <v>-2009</v>
      </c>
      <c r="K20" s="873">
        <v>-1</v>
      </c>
      <c r="L20" s="873">
        <v>-2010</v>
      </c>
      <c r="M20" s="875"/>
      <c r="N20" s="876"/>
      <c r="O20" s="876"/>
      <c r="P20" s="876"/>
      <c r="Q20" s="876"/>
      <c r="R20" s="876"/>
      <c r="S20" s="876"/>
      <c r="T20" s="641"/>
    </row>
    <row r="21" spans="1:20" ht="34.5" customHeight="1">
      <c r="A21" s="872" t="s">
        <v>187</v>
      </c>
      <c r="B21" s="873">
        <v>11300</v>
      </c>
      <c r="C21" s="873">
        <v>8910</v>
      </c>
      <c r="D21" s="874" t="s">
        <v>175</v>
      </c>
      <c r="E21" s="873">
        <v>8910</v>
      </c>
      <c r="F21" s="873">
        <v>1963</v>
      </c>
      <c r="G21" s="874" t="s">
        <v>188</v>
      </c>
      <c r="H21" s="873">
        <v>6232</v>
      </c>
      <c r="I21" s="873">
        <v>-1233</v>
      </c>
      <c r="J21" s="873">
        <v>6962</v>
      </c>
      <c r="K21" s="873">
        <v>-28</v>
      </c>
      <c r="L21" s="873">
        <v>27145</v>
      </c>
      <c r="M21" s="875"/>
      <c r="N21" s="641"/>
      <c r="O21" s="876"/>
      <c r="P21" s="876"/>
      <c r="Q21" s="641"/>
      <c r="R21" s="876"/>
      <c r="S21" s="641"/>
      <c r="T21" s="641"/>
    </row>
    <row r="22" spans="11:17" ht="9.75" customHeight="1">
      <c r="K22" s="641"/>
      <c r="L22" s="876"/>
      <c r="M22" s="876"/>
      <c r="N22" s="641"/>
      <c r="O22" s="876"/>
      <c r="P22" s="641"/>
      <c r="Q22" s="641"/>
    </row>
    <row r="23" spans="1:13" ht="30" customHeight="1">
      <c r="A23" s="867"/>
      <c r="B23" s="1967" t="s">
        <v>189</v>
      </c>
      <c r="C23" s="1968"/>
      <c r="D23" s="1968"/>
      <c r="E23" s="1969"/>
      <c r="F23" s="1977" t="s">
        <v>190</v>
      </c>
      <c r="G23" s="870"/>
      <c r="H23" s="641"/>
      <c r="I23" s="876"/>
      <c r="J23" s="641"/>
      <c r="K23" s="876"/>
      <c r="L23" s="641"/>
      <c r="M23" s="641"/>
    </row>
    <row r="24" spans="1:7" ht="30" customHeight="1">
      <c r="A24" s="868"/>
      <c r="B24" s="1977" t="s">
        <v>191</v>
      </c>
      <c r="C24" s="1977" t="s">
        <v>192</v>
      </c>
      <c r="D24" s="1977" t="s">
        <v>193</v>
      </c>
      <c r="E24" s="1977" t="s">
        <v>194</v>
      </c>
      <c r="F24" s="1978"/>
      <c r="G24" s="870"/>
    </row>
    <row r="25" spans="1:10" ht="30" customHeight="1">
      <c r="A25" s="868"/>
      <c r="B25" s="1978"/>
      <c r="C25" s="1978"/>
      <c r="D25" s="1978"/>
      <c r="E25" s="1978"/>
      <c r="F25" s="1978"/>
      <c r="G25" s="870"/>
      <c r="H25" s="879"/>
      <c r="I25" s="879"/>
      <c r="J25" s="879"/>
    </row>
    <row r="26" spans="1:10" ht="30" customHeight="1">
      <c r="A26" s="871"/>
      <c r="B26" s="1979"/>
      <c r="C26" s="1979"/>
      <c r="D26" s="1979"/>
      <c r="E26" s="1979"/>
      <c r="F26" s="1979"/>
      <c r="G26" s="870"/>
      <c r="H26" s="879"/>
      <c r="I26" s="879"/>
      <c r="J26" s="879"/>
    </row>
    <row r="27" spans="1:10" ht="34.5" customHeight="1">
      <c r="A27" s="872" t="s">
        <v>195</v>
      </c>
      <c r="B27" s="873">
        <v>-1199</v>
      </c>
      <c r="C27" s="874">
        <v>-224</v>
      </c>
      <c r="D27" s="873">
        <v>2324</v>
      </c>
      <c r="E27" s="873">
        <v>900</v>
      </c>
      <c r="F27" s="880">
        <v>30056</v>
      </c>
      <c r="G27" s="877"/>
      <c r="H27" s="881"/>
      <c r="I27" s="879"/>
      <c r="J27" s="881"/>
    </row>
    <row r="28" spans="1:10" ht="34.5" customHeight="1">
      <c r="A28" s="872" t="s">
        <v>611</v>
      </c>
      <c r="B28" s="874"/>
      <c r="C28" s="874"/>
      <c r="D28" s="874"/>
      <c r="E28" s="874"/>
      <c r="F28" s="880"/>
      <c r="G28" s="877"/>
      <c r="H28" s="882"/>
      <c r="I28" s="882"/>
      <c r="J28" s="882"/>
    </row>
    <row r="29" spans="1:10" ht="34.5" customHeight="1">
      <c r="A29" s="872" t="s">
        <v>196</v>
      </c>
      <c r="B29" s="874"/>
      <c r="C29" s="874"/>
      <c r="D29" s="874"/>
      <c r="E29" s="874"/>
      <c r="F29" s="883" t="s">
        <v>197</v>
      </c>
      <c r="G29" s="877"/>
      <c r="H29" s="882"/>
      <c r="I29" s="882"/>
      <c r="J29" s="882"/>
    </row>
    <row r="30" spans="1:10" ht="34.5" customHeight="1">
      <c r="A30" s="872" t="s">
        <v>198</v>
      </c>
      <c r="B30" s="874"/>
      <c r="C30" s="874"/>
      <c r="D30" s="874"/>
      <c r="E30" s="874"/>
      <c r="F30" s="880">
        <v>-221</v>
      </c>
      <c r="G30" s="877"/>
      <c r="H30" s="879"/>
      <c r="I30" s="879"/>
      <c r="J30" s="879"/>
    </row>
    <row r="31" spans="1:10" ht="34.5" customHeight="1">
      <c r="A31" s="872" t="s">
        <v>199</v>
      </c>
      <c r="B31" s="874"/>
      <c r="C31" s="874"/>
      <c r="D31" s="874"/>
      <c r="E31" s="874"/>
      <c r="F31" s="883" t="s">
        <v>197</v>
      </c>
      <c r="G31" s="877"/>
      <c r="H31" s="879"/>
      <c r="I31" s="879"/>
      <c r="J31" s="879"/>
    </row>
    <row r="32" spans="1:10" ht="34.5" customHeight="1">
      <c r="A32" s="872" t="s">
        <v>200</v>
      </c>
      <c r="B32" s="874"/>
      <c r="C32" s="874"/>
      <c r="D32" s="874"/>
      <c r="E32" s="874"/>
      <c r="F32" s="883" t="s">
        <v>197</v>
      </c>
      <c r="G32" s="877"/>
      <c r="H32" s="879"/>
      <c r="I32" s="879"/>
      <c r="J32" s="879"/>
    </row>
    <row r="33" spans="1:10" ht="34.5" customHeight="1">
      <c r="A33" s="872" t="s">
        <v>201</v>
      </c>
      <c r="B33" s="874"/>
      <c r="C33" s="874"/>
      <c r="D33" s="874"/>
      <c r="E33" s="874"/>
      <c r="F33" s="880">
        <v>-1775</v>
      </c>
      <c r="G33" s="877"/>
      <c r="H33" s="879"/>
      <c r="I33" s="879"/>
      <c r="J33" s="879"/>
    </row>
    <row r="34" spans="1:10" ht="34.5" customHeight="1">
      <c r="A34" s="872" t="s">
        <v>202</v>
      </c>
      <c r="B34" s="874"/>
      <c r="C34" s="874"/>
      <c r="D34" s="874"/>
      <c r="E34" s="874"/>
      <c r="F34" s="880">
        <v>0</v>
      </c>
      <c r="G34" s="877"/>
      <c r="H34" s="879"/>
      <c r="I34" s="879"/>
      <c r="J34" s="879"/>
    </row>
    <row r="35" spans="1:10" ht="34.5" customHeight="1">
      <c r="A35" s="872" t="s">
        <v>203</v>
      </c>
      <c r="B35" s="874"/>
      <c r="C35" s="874"/>
      <c r="D35" s="874"/>
      <c r="E35" s="874"/>
      <c r="F35" s="880">
        <v>-2</v>
      </c>
      <c r="G35" s="877"/>
      <c r="H35" s="879"/>
      <c r="I35" s="879"/>
      <c r="J35" s="879"/>
    </row>
    <row r="36" spans="1:10" ht="34.5" customHeight="1">
      <c r="A36" s="872" t="s">
        <v>204</v>
      </c>
      <c r="B36" s="874"/>
      <c r="C36" s="874"/>
      <c r="D36" s="874"/>
      <c r="E36" s="874"/>
      <c r="F36" s="880">
        <v>-12</v>
      </c>
      <c r="G36" s="877"/>
      <c r="H36" s="879"/>
      <c r="I36" s="879"/>
      <c r="J36" s="879"/>
    </row>
    <row r="37" spans="1:10" ht="34.5" customHeight="1">
      <c r="A37" s="878" t="s">
        <v>824</v>
      </c>
      <c r="B37" s="873">
        <v>-5745</v>
      </c>
      <c r="C37" s="873">
        <v>108</v>
      </c>
      <c r="D37" s="874">
        <v>12</v>
      </c>
      <c r="E37" s="873">
        <v>-5625</v>
      </c>
      <c r="F37" s="880">
        <v>-5625</v>
      </c>
      <c r="G37" s="877"/>
      <c r="H37" s="879"/>
      <c r="I37" s="879"/>
      <c r="J37" s="879"/>
    </row>
    <row r="38" spans="1:10" ht="34.5" customHeight="1">
      <c r="A38" s="872" t="s">
        <v>620</v>
      </c>
      <c r="B38" s="873">
        <v>-5745</v>
      </c>
      <c r="C38" s="873">
        <v>108</v>
      </c>
      <c r="D38" s="874">
        <v>12</v>
      </c>
      <c r="E38" s="873">
        <v>-5625</v>
      </c>
      <c r="F38" s="880">
        <v>-7636</v>
      </c>
      <c r="G38" s="877"/>
      <c r="H38" s="879"/>
      <c r="I38" s="879"/>
      <c r="J38" s="879"/>
    </row>
    <row r="39" spans="1:10" ht="34.5" customHeight="1">
      <c r="A39" s="872" t="s">
        <v>205</v>
      </c>
      <c r="B39" s="873">
        <v>-6945</v>
      </c>
      <c r="C39" s="873">
        <v>-116</v>
      </c>
      <c r="D39" s="873">
        <v>2337</v>
      </c>
      <c r="E39" s="873">
        <v>-4724</v>
      </c>
      <c r="F39" s="880">
        <v>22420</v>
      </c>
      <c r="G39" s="877"/>
      <c r="H39" s="879"/>
      <c r="I39" s="879"/>
      <c r="J39" s="879"/>
    </row>
    <row r="40" spans="1:14" ht="26.25" customHeight="1">
      <c r="A40" s="884" t="s">
        <v>206</v>
      </c>
      <c r="B40" s="884"/>
      <c r="C40" s="879"/>
      <c r="D40" s="879"/>
      <c r="E40" s="879"/>
      <c r="F40" s="879"/>
      <c r="G40" s="879"/>
      <c r="H40" s="879"/>
      <c r="I40" s="879"/>
      <c r="J40" s="879"/>
      <c r="K40" s="879"/>
      <c r="L40" s="879"/>
      <c r="M40" s="879"/>
      <c r="N40" s="879"/>
    </row>
    <row r="41" spans="1:14" ht="34.5" customHeight="1">
      <c r="A41" s="884"/>
      <c r="B41" s="879"/>
      <c r="C41" s="879"/>
      <c r="D41" s="879"/>
      <c r="E41" s="879"/>
      <c r="F41" s="879"/>
      <c r="G41" s="879"/>
      <c r="H41" s="879"/>
      <c r="I41" s="879"/>
      <c r="J41" s="879"/>
      <c r="K41" s="879"/>
      <c r="L41" s="879"/>
      <c r="M41" s="879"/>
      <c r="N41" s="879"/>
    </row>
    <row r="42" spans="1:14" ht="34.5" customHeight="1">
      <c r="A42" s="879"/>
      <c r="B42" s="882"/>
      <c r="C42" s="882"/>
      <c r="D42" s="882"/>
      <c r="E42" s="882"/>
      <c r="F42" s="882"/>
      <c r="G42" s="882"/>
      <c r="H42" s="882"/>
      <c r="I42" s="882"/>
      <c r="J42" s="882"/>
      <c r="K42" s="879"/>
      <c r="L42" s="879"/>
      <c r="M42" s="879"/>
      <c r="N42" s="879"/>
    </row>
    <row r="43" spans="1:14" ht="34.5" customHeight="1">
      <c r="A43" s="885"/>
      <c r="B43" s="882"/>
      <c r="C43" s="882"/>
      <c r="D43" s="882"/>
      <c r="E43" s="886"/>
      <c r="F43" s="886"/>
      <c r="G43" s="882"/>
      <c r="H43" s="882"/>
      <c r="I43" s="882"/>
      <c r="J43" s="882"/>
      <c r="K43" s="879"/>
      <c r="L43" s="879"/>
      <c r="M43" s="879"/>
      <c r="N43" s="879"/>
    </row>
    <row r="44" spans="1:16" ht="15.75" customHeight="1">
      <c r="A44" s="879"/>
      <c r="B44" s="879"/>
      <c r="C44" s="879"/>
      <c r="D44" s="879"/>
      <c r="E44" s="879"/>
      <c r="F44" s="879"/>
      <c r="G44" s="879"/>
      <c r="H44" s="879"/>
      <c r="I44" s="879"/>
      <c r="J44" s="879"/>
      <c r="K44" s="879"/>
      <c r="L44" s="879"/>
      <c r="M44" s="879"/>
      <c r="N44" s="879"/>
      <c r="O44" s="879"/>
      <c r="P44" s="879"/>
    </row>
    <row r="45" spans="1:16" ht="15.75" customHeight="1">
      <c r="A45" s="879"/>
      <c r="B45" s="879"/>
      <c r="C45" s="879"/>
      <c r="D45" s="879"/>
      <c r="E45" s="879"/>
      <c r="F45" s="879"/>
      <c r="G45" s="879"/>
      <c r="H45" s="879"/>
      <c r="I45" s="879"/>
      <c r="J45" s="879"/>
      <c r="K45" s="879"/>
      <c r="L45" s="879"/>
      <c r="M45" s="879"/>
      <c r="N45" s="879"/>
      <c r="O45" s="879"/>
      <c r="P45" s="879"/>
    </row>
    <row r="46" spans="1:17" ht="30" customHeight="1">
      <c r="A46" s="879"/>
      <c r="B46" s="882"/>
      <c r="C46" s="882"/>
      <c r="D46" s="882"/>
      <c r="E46" s="882"/>
      <c r="F46" s="882"/>
      <c r="G46" s="882"/>
      <c r="H46" s="882"/>
      <c r="I46" s="882"/>
      <c r="J46" s="882"/>
      <c r="K46" s="882"/>
      <c r="L46" s="882"/>
      <c r="M46" s="882"/>
      <c r="N46" s="882"/>
      <c r="O46" s="879"/>
      <c r="P46" s="879"/>
      <c r="Q46" s="887"/>
    </row>
    <row r="47" spans="1:17" ht="30" customHeight="1">
      <c r="A47" s="885"/>
      <c r="B47" s="882"/>
      <c r="C47" s="882"/>
      <c r="D47" s="882"/>
      <c r="E47" s="886"/>
      <c r="F47" s="886"/>
      <c r="G47" s="882"/>
      <c r="H47" s="882"/>
      <c r="I47" s="882"/>
      <c r="J47" s="882"/>
      <c r="K47" s="888"/>
      <c r="L47" s="888"/>
      <c r="M47" s="888"/>
      <c r="N47" s="888"/>
      <c r="O47" s="879"/>
      <c r="P47" s="879"/>
      <c r="Q47" s="887"/>
    </row>
    <row r="48" spans="1:17" ht="15.75" customHeight="1">
      <c r="A48" s="879"/>
      <c r="B48" s="879"/>
      <c r="C48" s="879"/>
      <c r="D48" s="879"/>
      <c r="E48" s="879"/>
      <c r="F48" s="879"/>
      <c r="G48" s="879"/>
      <c r="H48" s="879"/>
      <c r="I48" s="879"/>
      <c r="J48" s="879"/>
      <c r="K48" s="879"/>
      <c r="L48" s="879"/>
      <c r="M48" s="879"/>
      <c r="N48" s="879"/>
      <c r="O48" s="879"/>
      <c r="P48" s="879"/>
      <c r="Q48" s="887"/>
    </row>
    <row r="49" spans="1:17" ht="15.75" customHeight="1">
      <c r="A49" s="879"/>
      <c r="B49" s="879"/>
      <c r="C49" s="879"/>
      <c r="D49" s="879"/>
      <c r="E49" s="879"/>
      <c r="F49" s="879"/>
      <c r="G49" s="879"/>
      <c r="H49" s="879"/>
      <c r="I49" s="879"/>
      <c r="J49" s="879"/>
      <c r="K49" s="879"/>
      <c r="L49" s="879"/>
      <c r="M49" s="879"/>
      <c r="N49" s="879"/>
      <c r="O49" s="879"/>
      <c r="P49" s="879"/>
      <c r="Q49" s="879"/>
    </row>
    <row r="50" spans="1:17" ht="30" customHeight="1">
      <c r="A50" s="879"/>
      <c r="B50" s="879"/>
      <c r="C50" s="879"/>
      <c r="D50" s="879"/>
      <c r="E50" s="879"/>
      <c r="F50" s="879"/>
      <c r="G50" s="879"/>
      <c r="H50" s="879"/>
      <c r="I50" s="879"/>
      <c r="J50" s="879"/>
      <c r="K50" s="882"/>
      <c r="L50" s="882"/>
      <c r="M50" s="882"/>
      <c r="N50" s="882"/>
      <c r="O50" s="879"/>
      <c r="P50" s="879"/>
      <c r="Q50" s="879"/>
    </row>
    <row r="51" spans="1:17" ht="30" customHeight="1">
      <c r="A51" s="879"/>
      <c r="B51" s="879"/>
      <c r="C51" s="879"/>
      <c r="D51" s="879"/>
      <c r="E51" s="879"/>
      <c r="F51" s="879"/>
      <c r="G51" s="879"/>
      <c r="H51" s="879"/>
      <c r="I51" s="879"/>
      <c r="J51" s="879"/>
      <c r="K51" s="888"/>
      <c r="L51" s="888"/>
      <c r="M51" s="889"/>
      <c r="N51" s="889"/>
      <c r="O51" s="879"/>
      <c r="P51" s="879"/>
      <c r="Q51" s="879"/>
    </row>
    <row r="52" spans="1:16" ht="15.75" customHeight="1">
      <c r="A52" s="879"/>
      <c r="B52" s="879"/>
      <c r="C52" s="879"/>
      <c r="D52" s="879"/>
      <c r="E52" s="879"/>
      <c r="F52" s="879"/>
      <c r="G52" s="879"/>
      <c r="H52" s="879"/>
      <c r="I52" s="879"/>
      <c r="J52" s="879"/>
      <c r="K52" s="879"/>
      <c r="L52" s="879"/>
      <c r="M52" s="879"/>
      <c r="N52" s="879"/>
      <c r="O52" s="879"/>
      <c r="P52" s="879"/>
    </row>
    <row r="53" spans="11:16" ht="15.75" customHeight="1">
      <c r="K53" s="879"/>
      <c r="L53" s="879"/>
      <c r="M53" s="879"/>
      <c r="N53" s="879"/>
      <c r="O53" s="879"/>
      <c r="P53" s="879"/>
    </row>
    <row r="54" spans="11:16" ht="15.75" customHeight="1">
      <c r="K54" s="879"/>
      <c r="L54" s="879"/>
      <c r="M54" s="879"/>
      <c r="N54" s="879"/>
      <c r="O54" s="879"/>
      <c r="P54" s="879"/>
    </row>
    <row r="55" spans="11:16" ht="15.75" customHeight="1">
      <c r="K55" s="879"/>
      <c r="L55" s="879"/>
      <c r="M55" s="879"/>
      <c r="N55" s="879"/>
      <c r="O55" s="879"/>
      <c r="P55" s="879"/>
    </row>
    <row r="56" spans="11:16" ht="15.75" customHeight="1">
      <c r="K56" s="879"/>
      <c r="L56" s="879"/>
      <c r="M56" s="879"/>
      <c r="N56" s="879"/>
      <c r="O56" s="879"/>
      <c r="P56" s="879"/>
    </row>
    <row r="57" ht="15.75" customHeight="1"/>
  </sheetData>
  <mergeCells count="29">
    <mergeCell ref="B23:E23"/>
    <mergeCell ref="F23:F26"/>
    <mergeCell ref="B24:B26"/>
    <mergeCell ref="C24:C26"/>
    <mergeCell ref="D24:D26"/>
    <mergeCell ref="E24:E26"/>
    <mergeCell ref="O6:O8"/>
    <mergeCell ref="P6:P8"/>
    <mergeCell ref="Q6:Q8"/>
    <mergeCell ref="C7:C8"/>
    <mergeCell ref="D7:D8"/>
    <mergeCell ref="E7:E8"/>
    <mergeCell ref="F7:F8"/>
    <mergeCell ref="G7:I7"/>
    <mergeCell ref="J7:J8"/>
    <mergeCell ref="R5:R8"/>
    <mergeCell ref="S5:S8"/>
    <mergeCell ref="T5:T8"/>
    <mergeCell ref="B6:B8"/>
    <mergeCell ref="C6:E6"/>
    <mergeCell ref="F6:J6"/>
    <mergeCell ref="K6:K8"/>
    <mergeCell ref="L6:L8"/>
    <mergeCell ref="M6:M8"/>
    <mergeCell ref="N6:N8"/>
    <mergeCell ref="A1:L2"/>
    <mergeCell ref="A3:L3"/>
    <mergeCell ref="B5:L5"/>
    <mergeCell ref="M5:Q5"/>
  </mergeCells>
  <printOptions/>
  <pageMargins left="0.3937007874015748" right="0.3937007874015748" top="0.7874015748031497" bottom="0.3937007874015748" header="0.5118110236220472" footer="0.5118110236220472"/>
  <pageSetup horizontalDpi="300" verticalDpi="300" orientation="portrait" paperSize="9" scale="59" r:id="rId1"/>
  <headerFooter alignWithMargins="0">
    <oddHeader>&amp;C&amp;A</oddHeader>
  </headerFooter>
</worksheet>
</file>

<file path=xl/worksheets/sheet33.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9.00390625" defaultRowHeight="13.5"/>
  <cols>
    <col min="1" max="1" width="20.625" style="476" customWidth="1"/>
    <col min="2" max="16384" width="9.00390625" style="476" customWidth="1"/>
  </cols>
  <sheetData>
    <row r="2" spans="1:17" ht="18" customHeight="1">
      <c r="A2" s="17" t="s">
        <v>207</v>
      </c>
      <c r="B2" s="17"/>
      <c r="C2" s="17"/>
      <c r="D2" s="17"/>
      <c r="E2" s="17"/>
      <c r="F2" s="17"/>
      <c r="G2" s="17"/>
      <c r="H2" s="17"/>
      <c r="I2" s="17"/>
      <c r="J2" s="17"/>
      <c r="K2" s="17"/>
      <c r="L2" s="17"/>
      <c r="M2" s="17"/>
      <c r="N2" s="17"/>
      <c r="O2" s="17"/>
      <c r="P2" s="17"/>
      <c r="Q2" s="563" t="s">
        <v>677</v>
      </c>
    </row>
    <row r="3" spans="1:17" ht="18" customHeight="1">
      <c r="A3" s="1486"/>
      <c r="B3" s="1302" t="s">
        <v>597</v>
      </c>
      <c r="C3" s="1303"/>
      <c r="D3" s="1303"/>
      <c r="E3" s="1303"/>
      <c r="F3" s="1303"/>
      <c r="G3" s="1303"/>
      <c r="H3" s="1303"/>
      <c r="I3" s="1303"/>
      <c r="J3" s="1303"/>
      <c r="K3" s="1303"/>
      <c r="L3" s="1284"/>
      <c r="M3" s="1302" t="s">
        <v>208</v>
      </c>
      <c r="N3" s="1303"/>
      <c r="O3" s="1303"/>
      <c r="P3" s="1284"/>
      <c r="Q3" s="1286" t="s">
        <v>209</v>
      </c>
    </row>
    <row r="4" spans="1:17" ht="18" customHeight="1">
      <c r="A4" s="1981"/>
      <c r="B4" s="1984" t="s">
        <v>210</v>
      </c>
      <c r="C4" s="23"/>
      <c r="D4" s="78" t="s">
        <v>211</v>
      </c>
      <c r="E4" s="24"/>
      <c r="F4" s="26"/>
      <c r="G4" s="27"/>
      <c r="H4" s="27" t="s">
        <v>212</v>
      </c>
      <c r="I4" s="27"/>
      <c r="J4" s="28"/>
      <c r="K4" s="1984" t="s">
        <v>213</v>
      </c>
      <c r="L4" s="1286" t="s">
        <v>214</v>
      </c>
      <c r="M4" s="1985" t="s">
        <v>215</v>
      </c>
      <c r="N4" s="1985" t="s">
        <v>216</v>
      </c>
      <c r="O4" s="1985" t="s">
        <v>217</v>
      </c>
      <c r="P4" s="1985" t="s">
        <v>218</v>
      </c>
      <c r="Q4" s="1982"/>
    </row>
    <row r="5" spans="1:17" ht="18" customHeight="1">
      <c r="A5" s="1981"/>
      <c r="B5" s="1982"/>
      <c r="C5" s="1985" t="s">
        <v>542</v>
      </c>
      <c r="D5" s="1985" t="s">
        <v>219</v>
      </c>
      <c r="E5" s="1985" t="s">
        <v>129</v>
      </c>
      <c r="F5" s="1984" t="s">
        <v>545</v>
      </c>
      <c r="G5" s="26"/>
      <c r="H5" s="27" t="s">
        <v>546</v>
      </c>
      <c r="I5" s="28"/>
      <c r="J5" s="1286" t="s">
        <v>547</v>
      </c>
      <c r="K5" s="1982"/>
      <c r="L5" s="1982"/>
      <c r="M5" s="1986"/>
      <c r="N5" s="1986"/>
      <c r="O5" s="1986"/>
      <c r="P5" s="1986"/>
      <c r="Q5" s="1982"/>
    </row>
    <row r="6" spans="1:17" ht="27" customHeight="1">
      <c r="A6" s="1487"/>
      <c r="B6" s="1983"/>
      <c r="C6" s="1987"/>
      <c r="D6" s="1987"/>
      <c r="E6" s="1987"/>
      <c r="F6" s="1983"/>
      <c r="G6" s="890" t="s">
        <v>220</v>
      </c>
      <c r="H6" s="890" t="s">
        <v>548</v>
      </c>
      <c r="I6" s="890" t="s">
        <v>607</v>
      </c>
      <c r="J6" s="1279"/>
      <c r="K6" s="1983"/>
      <c r="L6" s="1983"/>
      <c r="M6" s="1987"/>
      <c r="N6" s="1987"/>
      <c r="O6" s="1987"/>
      <c r="P6" s="1987"/>
      <c r="Q6" s="1983"/>
    </row>
    <row r="7" spans="1:17" ht="18" customHeight="1">
      <c r="A7" s="30" t="s">
        <v>221</v>
      </c>
      <c r="B7" s="891">
        <v>11036</v>
      </c>
      <c r="C7" s="891">
        <v>9514</v>
      </c>
      <c r="D7" s="891">
        <v>15</v>
      </c>
      <c r="E7" s="891">
        <v>9529</v>
      </c>
      <c r="F7" s="891">
        <v>2280</v>
      </c>
      <c r="G7" s="891">
        <v>528</v>
      </c>
      <c r="H7" s="891">
        <v>40538</v>
      </c>
      <c r="I7" s="891">
        <v>2315</v>
      </c>
      <c r="J7" s="891">
        <v>45663</v>
      </c>
      <c r="K7" s="891">
        <v>-150</v>
      </c>
      <c r="L7" s="891">
        <v>66078</v>
      </c>
      <c r="M7" s="891">
        <v>6294</v>
      </c>
      <c r="N7" s="892">
        <v>-1</v>
      </c>
      <c r="O7" s="891">
        <v>1303</v>
      </c>
      <c r="P7" s="891">
        <v>7597</v>
      </c>
      <c r="Q7" s="891">
        <v>73675</v>
      </c>
    </row>
    <row r="8" spans="1:17" ht="18" customHeight="1">
      <c r="A8" s="30" t="s">
        <v>572</v>
      </c>
      <c r="B8" s="891"/>
      <c r="C8" s="891"/>
      <c r="D8" s="891"/>
      <c r="E8" s="891"/>
      <c r="F8" s="891"/>
      <c r="G8" s="891"/>
      <c r="H8" s="891"/>
      <c r="I8" s="891"/>
      <c r="J8" s="891"/>
      <c r="K8" s="891"/>
      <c r="L8" s="891"/>
      <c r="M8" s="891"/>
      <c r="N8" s="891"/>
      <c r="O8" s="891"/>
      <c r="P8" s="891"/>
      <c r="Q8" s="891"/>
    </row>
    <row r="9" spans="1:17" ht="18" customHeight="1">
      <c r="A9" s="31" t="s">
        <v>222</v>
      </c>
      <c r="B9" s="891"/>
      <c r="C9" s="891"/>
      <c r="D9" s="891"/>
      <c r="E9" s="891"/>
      <c r="F9" s="891"/>
      <c r="G9" s="891"/>
      <c r="H9" s="891"/>
      <c r="I9" s="891">
        <v>-308</v>
      </c>
      <c r="J9" s="891">
        <v>-308</v>
      </c>
      <c r="K9" s="891"/>
      <c r="L9" s="891">
        <v>-308</v>
      </c>
      <c r="M9" s="891"/>
      <c r="N9" s="891"/>
      <c r="O9" s="891"/>
      <c r="P9" s="891"/>
      <c r="Q9" s="891">
        <v>-308</v>
      </c>
    </row>
    <row r="10" spans="1:17" ht="18" customHeight="1">
      <c r="A10" s="893" t="s">
        <v>223</v>
      </c>
      <c r="B10" s="891"/>
      <c r="C10" s="891"/>
      <c r="D10" s="891"/>
      <c r="E10" s="891"/>
      <c r="F10" s="891"/>
      <c r="G10" s="891"/>
      <c r="H10" s="891">
        <v>2100</v>
      </c>
      <c r="I10" s="891">
        <v>-1571</v>
      </c>
      <c r="J10" s="892">
        <v>528</v>
      </c>
      <c r="K10" s="891"/>
      <c r="L10" s="892">
        <v>528</v>
      </c>
      <c r="M10" s="891"/>
      <c r="N10" s="891"/>
      <c r="O10" s="891"/>
      <c r="P10" s="891"/>
      <c r="Q10" s="892">
        <v>528</v>
      </c>
    </row>
    <row r="11" spans="1:17" ht="18" customHeight="1">
      <c r="A11" s="893" t="s">
        <v>224</v>
      </c>
      <c r="B11" s="891"/>
      <c r="C11" s="891"/>
      <c r="D11" s="891"/>
      <c r="E11" s="891"/>
      <c r="F11" s="891"/>
      <c r="G11" s="891"/>
      <c r="H11" s="891"/>
      <c r="I11" s="891">
        <v>557</v>
      </c>
      <c r="J11" s="891">
        <v>557</v>
      </c>
      <c r="K11" s="891"/>
      <c r="L11" s="891">
        <v>557</v>
      </c>
      <c r="M11" s="891"/>
      <c r="N11" s="891"/>
      <c r="O11" s="891"/>
      <c r="P11" s="891"/>
      <c r="Q11" s="891">
        <v>557</v>
      </c>
    </row>
    <row r="12" spans="1:17" ht="18" customHeight="1">
      <c r="A12" s="893" t="s">
        <v>225</v>
      </c>
      <c r="B12" s="891"/>
      <c r="C12" s="891"/>
      <c r="D12" s="891"/>
      <c r="E12" s="891"/>
      <c r="F12" s="891"/>
      <c r="G12" s="891"/>
      <c r="H12" s="891"/>
      <c r="I12" s="891"/>
      <c r="J12" s="891"/>
      <c r="K12" s="891">
        <v>-17</v>
      </c>
      <c r="L12" s="891">
        <v>-17</v>
      </c>
      <c r="M12" s="891"/>
      <c r="N12" s="891"/>
      <c r="O12" s="891"/>
      <c r="P12" s="891"/>
      <c r="Q12" s="891">
        <v>-17</v>
      </c>
    </row>
    <row r="13" spans="1:17" ht="18" customHeight="1">
      <c r="A13" s="893" t="s">
        <v>1094</v>
      </c>
      <c r="B13" s="891"/>
      <c r="C13" s="891"/>
      <c r="D13" s="892" t="s">
        <v>226</v>
      </c>
      <c r="E13" s="892" t="s">
        <v>226</v>
      </c>
      <c r="F13" s="891"/>
      <c r="G13" s="891"/>
      <c r="H13" s="891"/>
      <c r="I13" s="891"/>
      <c r="J13" s="891"/>
      <c r="K13" s="891">
        <v>2</v>
      </c>
      <c r="L13" s="891">
        <v>2</v>
      </c>
      <c r="M13" s="891"/>
      <c r="N13" s="891"/>
      <c r="O13" s="891"/>
      <c r="P13" s="891"/>
      <c r="Q13" s="891">
        <v>2</v>
      </c>
    </row>
    <row r="14" spans="1:17" ht="18" customHeight="1">
      <c r="A14" s="893" t="s">
        <v>227</v>
      </c>
      <c r="B14" s="891"/>
      <c r="C14" s="891"/>
      <c r="D14" s="891"/>
      <c r="E14" s="891"/>
      <c r="F14" s="891"/>
      <c r="G14" s="891">
        <v>-528</v>
      </c>
      <c r="H14" s="891"/>
      <c r="I14" s="891"/>
      <c r="J14" s="892">
        <v>-528</v>
      </c>
      <c r="K14" s="891"/>
      <c r="L14" s="892">
        <v>-528</v>
      </c>
      <c r="M14" s="891"/>
      <c r="N14" s="891"/>
      <c r="O14" s="891"/>
      <c r="P14" s="891"/>
      <c r="Q14" s="892">
        <v>-528</v>
      </c>
    </row>
    <row r="15" spans="1:17" ht="18" customHeight="1">
      <c r="A15" s="893" t="s">
        <v>228</v>
      </c>
      <c r="B15" s="891"/>
      <c r="C15" s="891"/>
      <c r="D15" s="891"/>
      <c r="E15" s="891"/>
      <c r="F15" s="891"/>
      <c r="G15" s="891"/>
      <c r="H15" s="891"/>
      <c r="I15" s="891">
        <v>-2</v>
      </c>
      <c r="J15" s="891">
        <v>-2</v>
      </c>
      <c r="K15" s="891"/>
      <c r="L15" s="891">
        <v>-2</v>
      </c>
      <c r="M15" s="891"/>
      <c r="N15" s="891"/>
      <c r="O15" s="891"/>
      <c r="P15" s="891"/>
      <c r="Q15" s="891">
        <v>-2</v>
      </c>
    </row>
    <row r="16" spans="1:17" ht="39" customHeight="1">
      <c r="A16" s="31" t="s">
        <v>229</v>
      </c>
      <c r="B16" s="891"/>
      <c r="C16" s="891"/>
      <c r="D16" s="891"/>
      <c r="E16" s="891"/>
      <c r="F16" s="891"/>
      <c r="G16" s="891"/>
      <c r="H16" s="891"/>
      <c r="I16" s="891"/>
      <c r="J16" s="891"/>
      <c r="K16" s="891"/>
      <c r="L16" s="892" t="s">
        <v>682</v>
      </c>
      <c r="M16" s="891">
        <v>-2190</v>
      </c>
      <c r="N16" s="891">
        <v>0</v>
      </c>
      <c r="O16" s="891">
        <v>2</v>
      </c>
      <c r="P16" s="891">
        <v>-2187</v>
      </c>
      <c r="Q16" s="891">
        <v>-2187</v>
      </c>
    </row>
    <row r="17" spans="1:17" ht="27.75" customHeight="1">
      <c r="A17" s="533" t="s">
        <v>1024</v>
      </c>
      <c r="B17" s="892" t="s">
        <v>643</v>
      </c>
      <c r="C17" s="892" t="s">
        <v>643</v>
      </c>
      <c r="D17" s="892" t="s">
        <v>230</v>
      </c>
      <c r="E17" s="892" t="s">
        <v>230</v>
      </c>
      <c r="F17" s="892" t="s">
        <v>643</v>
      </c>
      <c r="G17" s="891">
        <v>-528</v>
      </c>
      <c r="H17" s="891">
        <v>2100</v>
      </c>
      <c r="I17" s="891">
        <v>-1325</v>
      </c>
      <c r="J17" s="891">
        <v>246</v>
      </c>
      <c r="K17" s="891">
        <v>-15</v>
      </c>
      <c r="L17" s="891">
        <v>230</v>
      </c>
      <c r="M17" s="891">
        <v>-2190</v>
      </c>
      <c r="N17" s="891">
        <v>0</v>
      </c>
      <c r="O17" s="891">
        <v>2</v>
      </c>
      <c r="P17" s="891">
        <v>-2187</v>
      </c>
      <c r="Q17" s="891">
        <v>-1956</v>
      </c>
    </row>
    <row r="18" spans="1:17" ht="18" customHeight="1">
      <c r="A18" s="30" t="s">
        <v>108</v>
      </c>
      <c r="B18" s="891">
        <v>11036</v>
      </c>
      <c r="C18" s="891">
        <v>9514</v>
      </c>
      <c r="D18" s="891">
        <v>15</v>
      </c>
      <c r="E18" s="891">
        <v>9529</v>
      </c>
      <c r="F18" s="891">
        <v>2280</v>
      </c>
      <c r="G18" s="892" t="s">
        <v>188</v>
      </c>
      <c r="H18" s="891">
        <v>42638</v>
      </c>
      <c r="I18" s="891">
        <v>990</v>
      </c>
      <c r="J18" s="891">
        <v>45909</v>
      </c>
      <c r="K18" s="891">
        <v>-165</v>
      </c>
      <c r="L18" s="891">
        <v>66309</v>
      </c>
      <c r="M18" s="891">
        <v>4103</v>
      </c>
      <c r="N18" s="892" t="s">
        <v>577</v>
      </c>
      <c r="O18" s="891">
        <v>1305</v>
      </c>
      <c r="P18" s="891">
        <v>5409</v>
      </c>
      <c r="Q18" s="891">
        <v>71718</v>
      </c>
    </row>
    <row r="19" spans="1:3" ht="13.5">
      <c r="A19" s="832" t="s">
        <v>232</v>
      </c>
      <c r="B19" s="832"/>
      <c r="C19" s="832"/>
    </row>
    <row r="20" spans="1:3" ht="13.5">
      <c r="A20" s="832" t="s">
        <v>233</v>
      </c>
      <c r="B20" s="832"/>
      <c r="C20" s="832"/>
    </row>
    <row r="21" spans="1:3" ht="13.5">
      <c r="A21" s="832"/>
      <c r="B21" s="832"/>
      <c r="C21" s="832"/>
    </row>
    <row r="22" spans="1:3" ht="13.5">
      <c r="A22" s="832"/>
      <c r="B22" s="832"/>
      <c r="C22" s="832"/>
    </row>
  </sheetData>
  <mergeCells count="16">
    <mergeCell ref="P4:P6"/>
    <mergeCell ref="C5:C6"/>
    <mergeCell ref="D5:D6"/>
    <mergeCell ref="E5:E6"/>
    <mergeCell ref="F5:F6"/>
    <mergeCell ref="J5:J6"/>
    <mergeCell ref="A3:A6"/>
    <mergeCell ref="B3:L3"/>
    <mergeCell ref="M3:P3"/>
    <mergeCell ref="Q3:Q6"/>
    <mergeCell ref="B4:B6"/>
    <mergeCell ref="K4:K6"/>
    <mergeCell ref="L4:L6"/>
    <mergeCell ref="M4:M6"/>
    <mergeCell ref="N4:N6"/>
    <mergeCell ref="O4:O6"/>
  </mergeCells>
  <printOptions/>
  <pageMargins left="0.3937007874015748" right="0.3937007874015748" top="0.7874015748031497" bottom="0.3937007874015748" header="0.5118110236220472" footer="0.5118110236220472"/>
  <pageSetup horizontalDpi="300" verticalDpi="300" orientation="landscape" paperSize="9" scale="85" r:id="rId1"/>
  <headerFooter alignWithMargins="0">
    <oddHeader>&amp;C&amp;A</oddHeader>
  </headerFooter>
</worksheet>
</file>

<file path=xl/worksheets/sheet34.xml><?xml version="1.0" encoding="utf-8"?>
<worksheet xmlns="http://schemas.openxmlformats.org/spreadsheetml/2006/main" xmlns:r="http://schemas.openxmlformats.org/officeDocument/2006/relationships">
  <dimension ref="A1:I44"/>
  <sheetViews>
    <sheetView workbookViewId="0" topLeftCell="A1">
      <selection activeCell="A1" sqref="A1"/>
    </sheetView>
  </sheetViews>
  <sheetFormatPr defaultColWidth="9.00390625" defaultRowHeight="18" customHeight="1"/>
  <cols>
    <col min="1" max="1" width="21.125" style="17" customWidth="1"/>
    <col min="2" max="2" width="10.00390625" style="17" customWidth="1"/>
    <col min="3" max="3" width="10.25390625" style="17" customWidth="1"/>
    <col min="4" max="4" width="10.75390625" style="17" customWidth="1"/>
    <col min="5" max="5" width="10.625" style="17" customWidth="1"/>
    <col min="6" max="6" width="11.00390625" style="17" customWidth="1"/>
    <col min="7" max="7" width="11.125" style="17" customWidth="1"/>
    <col min="8" max="8" width="12.50390625" style="17" customWidth="1"/>
    <col min="9" max="16384" width="9.00390625" style="17" customWidth="1"/>
  </cols>
  <sheetData>
    <row r="1" spans="3:8" ht="18" customHeight="1">
      <c r="C1" s="17" t="s">
        <v>234</v>
      </c>
      <c r="H1" s="174" t="s">
        <v>235</v>
      </c>
    </row>
    <row r="2" spans="2:5" ht="18" customHeight="1">
      <c r="B2" s="865" t="s">
        <v>236</v>
      </c>
      <c r="E2" s="17" t="s">
        <v>237</v>
      </c>
    </row>
    <row r="3" ht="18" customHeight="1">
      <c r="C3" s="17" t="s">
        <v>238</v>
      </c>
    </row>
    <row r="4" ht="18" customHeight="1">
      <c r="H4" s="865" t="s">
        <v>677</v>
      </c>
    </row>
    <row r="5" spans="1:8" ht="18" customHeight="1">
      <c r="A5" s="676"/>
      <c r="B5" s="209"/>
      <c r="C5" s="287"/>
      <c r="D5" s="287" t="s">
        <v>239</v>
      </c>
      <c r="E5" s="287"/>
      <c r="F5" s="287"/>
      <c r="G5" s="287"/>
      <c r="H5" s="208"/>
    </row>
    <row r="6" spans="1:8" ht="18" customHeight="1">
      <c r="A6" s="678"/>
      <c r="B6" s="678"/>
      <c r="C6" s="205" t="s">
        <v>240</v>
      </c>
      <c r="D6" s="195"/>
      <c r="E6" s="205" t="s">
        <v>241</v>
      </c>
      <c r="F6" s="206"/>
      <c r="G6" s="678"/>
      <c r="H6" s="201"/>
    </row>
    <row r="7" spans="1:9" ht="18" customHeight="1">
      <c r="A7" s="678"/>
      <c r="B7" s="684" t="s">
        <v>533</v>
      </c>
      <c r="C7" s="258" t="s">
        <v>242</v>
      </c>
      <c r="D7" s="490" t="s">
        <v>243</v>
      </c>
      <c r="E7" s="614" t="s">
        <v>244</v>
      </c>
      <c r="F7" s="490" t="s">
        <v>245</v>
      </c>
      <c r="G7" s="684" t="s">
        <v>536</v>
      </c>
      <c r="H7" s="499" t="s">
        <v>537</v>
      </c>
      <c r="I7" s="174"/>
    </row>
    <row r="8" spans="1:9" ht="18" customHeight="1">
      <c r="A8" s="894"/>
      <c r="B8" s="684"/>
      <c r="C8" s="258" t="s">
        <v>246</v>
      </c>
      <c r="D8" s="684" t="s">
        <v>247</v>
      </c>
      <c r="E8" s="614" t="s">
        <v>246</v>
      </c>
      <c r="F8" s="684" t="s">
        <v>247</v>
      </c>
      <c r="G8" s="684"/>
      <c r="H8" s="499"/>
      <c r="I8" s="174"/>
    </row>
    <row r="9" spans="1:8" ht="18" customHeight="1">
      <c r="A9" s="685" t="s">
        <v>248</v>
      </c>
      <c r="B9" s="498">
        <v>12014</v>
      </c>
      <c r="C9" s="498">
        <v>9339</v>
      </c>
      <c r="D9" s="498">
        <v>0</v>
      </c>
      <c r="E9" s="498">
        <v>2531</v>
      </c>
      <c r="F9" s="498">
        <v>53847</v>
      </c>
      <c r="G9" s="498">
        <v>-2515</v>
      </c>
      <c r="H9" s="895">
        <v>75216</v>
      </c>
    </row>
    <row r="10" spans="1:8" ht="18" customHeight="1">
      <c r="A10" s="209" t="s">
        <v>249</v>
      </c>
      <c r="B10" s="896"/>
      <c r="C10" s="896"/>
      <c r="D10" s="896"/>
      <c r="E10" s="896"/>
      <c r="F10" s="896"/>
      <c r="G10" s="896"/>
      <c r="H10" s="895"/>
    </row>
    <row r="11" spans="1:8" ht="18" customHeight="1">
      <c r="A11" s="685" t="s">
        <v>51</v>
      </c>
      <c r="B11" s="498" t="s">
        <v>251</v>
      </c>
      <c r="C11" s="498" t="s">
        <v>251</v>
      </c>
      <c r="D11" s="498" t="s">
        <v>251</v>
      </c>
      <c r="E11" s="498">
        <v>45</v>
      </c>
      <c r="F11" s="498">
        <v>-272</v>
      </c>
      <c r="G11" s="498" t="s">
        <v>251</v>
      </c>
      <c r="H11" s="498">
        <v>-227</v>
      </c>
    </row>
    <row r="12" spans="1:8" ht="18" customHeight="1">
      <c r="A12" s="685" t="s">
        <v>252</v>
      </c>
      <c r="B12" s="498" t="s">
        <v>253</v>
      </c>
      <c r="C12" s="498" t="s">
        <v>253</v>
      </c>
      <c r="D12" s="498" t="s">
        <v>253</v>
      </c>
      <c r="E12" s="498" t="s">
        <v>253</v>
      </c>
      <c r="F12" s="498" t="s">
        <v>253</v>
      </c>
      <c r="G12" s="498" t="s">
        <v>253</v>
      </c>
      <c r="H12" s="498" t="s">
        <v>253</v>
      </c>
    </row>
    <row r="13" spans="1:8" ht="18" customHeight="1">
      <c r="A13" s="685" t="s">
        <v>254</v>
      </c>
      <c r="B13" s="498" t="s">
        <v>250</v>
      </c>
      <c r="C13" s="498" t="s">
        <v>250</v>
      </c>
      <c r="D13" s="498" t="s">
        <v>250</v>
      </c>
      <c r="E13" s="498" t="s">
        <v>250</v>
      </c>
      <c r="F13" s="498">
        <v>884</v>
      </c>
      <c r="G13" s="498" t="s">
        <v>250</v>
      </c>
      <c r="H13" s="498">
        <v>884</v>
      </c>
    </row>
    <row r="14" spans="1:8" ht="18" customHeight="1">
      <c r="A14" s="685" t="s">
        <v>53</v>
      </c>
      <c r="B14" s="498" t="s">
        <v>255</v>
      </c>
      <c r="C14" s="498" t="s">
        <v>255</v>
      </c>
      <c r="D14" s="498" t="s">
        <v>255</v>
      </c>
      <c r="E14" s="498" t="s">
        <v>255</v>
      </c>
      <c r="F14" s="498" t="s">
        <v>255</v>
      </c>
      <c r="G14" s="498">
        <v>-12</v>
      </c>
      <c r="H14" s="498">
        <v>-12</v>
      </c>
    </row>
    <row r="15" spans="1:8" ht="20.25" customHeight="1">
      <c r="A15" s="685" t="s">
        <v>54</v>
      </c>
      <c r="B15" s="498" t="s">
        <v>255</v>
      </c>
      <c r="C15" s="498" t="s">
        <v>255</v>
      </c>
      <c r="D15" s="498">
        <v>-0.1</v>
      </c>
      <c r="E15" s="498" t="s">
        <v>255</v>
      </c>
      <c r="F15" s="498" t="s">
        <v>255</v>
      </c>
      <c r="G15" s="498">
        <v>2</v>
      </c>
      <c r="H15" s="498">
        <v>2</v>
      </c>
    </row>
    <row r="16" spans="1:8" ht="18" customHeight="1">
      <c r="A16" s="197" t="s">
        <v>256</v>
      </c>
      <c r="B16" s="1500" t="s">
        <v>257</v>
      </c>
      <c r="C16" s="1500" t="s">
        <v>257</v>
      </c>
      <c r="D16" s="1500" t="s">
        <v>257</v>
      </c>
      <c r="E16" s="1500" t="s">
        <v>257</v>
      </c>
      <c r="F16" s="1500">
        <v>15</v>
      </c>
      <c r="G16" s="1500" t="s">
        <v>1013</v>
      </c>
      <c r="H16" s="1500">
        <v>15</v>
      </c>
    </row>
    <row r="17" spans="1:8" ht="16.5" customHeight="1">
      <c r="A17" s="205" t="s">
        <v>258</v>
      </c>
      <c r="B17" s="1988"/>
      <c r="C17" s="1988"/>
      <c r="D17" s="1988"/>
      <c r="E17" s="1988"/>
      <c r="F17" s="1988"/>
      <c r="G17" s="1988"/>
      <c r="H17" s="1988"/>
    </row>
    <row r="18" spans="1:8" ht="18" customHeight="1">
      <c r="A18" s="197" t="s">
        <v>259</v>
      </c>
      <c r="B18" s="1500" t="s">
        <v>789</v>
      </c>
      <c r="C18" s="1500" t="s">
        <v>789</v>
      </c>
      <c r="D18" s="1500" t="s">
        <v>789</v>
      </c>
      <c r="E18" s="1500" t="s">
        <v>789</v>
      </c>
      <c r="F18" s="1500" t="s">
        <v>789</v>
      </c>
      <c r="G18" s="1500" t="s">
        <v>789</v>
      </c>
      <c r="H18" s="1500" t="s">
        <v>789</v>
      </c>
    </row>
    <row r="19" spans="1:8" ht="18" customHeight="1">
      <c r="A19" s="200" t="s">
        <v>260</v>
      </c>
      <c r="B19" s="1989"/>
      <c r="C19" s="1989"/>
      <c r="D19" s="1989"/>
      <c r="E19" s="1989"/>
      <c r="F19" s="1989"/>
      <c r="G19" s="1989"/>
      <c r="H19" s="1989"/>
    </row>
    <row r="20" spans="1:8" ht="18" customHeight="1">
      <c r="A20" s="205" t="s">
        <v>261</v>
      </c>
      <c r="B20" s="1988"/>
      <c r="C20" s="1988"/>
      <c r="D20" s="1988"/>
      <c r="E20" s="1988"/>
      <c r="F20" s="1988"/>
      <c r="G20" s="1988"/>
      <c r="H20" s="1988"/>
    </row>
    <row r="21" spans="1:8" ht="18" customHeight="1">
      <c r="A21" s="197" t="s">
        <v>249</v>
      </c>
      <c r="B21" s="1500" t="s">
        <v>262</v>
      </c>
      <c r="C21" s="1500" t="s">
        <v>262</v>
      </c>
      <c r="D21" s="1500">
        <v>-0.1</v>
      </c>
      <c r="E21" s="1500">
        <v>45</v>
      </c>
      <c r="F21" s="1500">
        <v>627</v>
      </c>
      <c r="G21" s="1500">
        <v>-9</v>
      </c>
      <c r="H21" s="1500">
        <v>662</v>
      </c>
    </row>
    <row r="22" spans="1:8" ht="18" customHeight="1">
      <c r="A22" s="205" t="s">
        <v>666</v>
      </c>
      <c r="B22" s="1988"/>
      <c r="C22" s="1988"/>
      <c r="D22" s="1988"/>
      <c r="E22" s="1988"/>
      <c r="F22" s="1988"/>
      <c r="G22" s="1988"/>
      <c r="H22" s="1988"/>
    </row>
    <row r="23" spans="1:8" ht="21" customHeight="1">
      <c r="A23" s="209" t="s">
        <v>263</v>
      </c>
      <c r="B23" s="498">
        <v>12014</v>
      </c>
      <c r="C23" s="498">
        <v>9339</v>
      </c>
      <c r="D23" s="498">
        <v>0</v>
      </c>
      <c r="E23" s="498">
        <v>2576</v>
      </c>
      <c r="F23" s="498">
        <v>54474</v>
      </c>
      <c r="G23" s="498">
        <v>-2525</v>
      </c>
      <c r="H23" s="895">
        <v>75879</v>
      </c>
    </row>
    <row r="25" ht="18" customHeight="1">
      <c r="H25" s="865" t="str">
        <f>H4</f>
        <v>（単位：百万円）</v>
      </c>
    </row>
    <row r="26" spans="1:8" ht="18" customHeight="1">
      <c r="A26" s="676"/>
      <c r="B26" s="209"/>
      <c r="C26" s="287" t="s">
        <v>264</v>
      </c>
      <c r="D26" s="287"/>
      <c r="E26" s="208"/>
      <c r="F26" s="250"/>
      <c r="G26" s="198"/>
      <c r="H26" s="198"/>
    </row>
    <row r="27" spans="1:8" ht="18" customHeight="1">
      <c r="A27" s="678"/>
      <c r="B27" s="684" t="s">
        <v>265</v>
      </c>
      <c r="C27" s="258" t="s">
        <v>266</v>
      </c>
      <c r="D27" s="490" t="s">
        <v>267</v>
      </c>
      <c r="E27" s="676" t="s">
        <v>268</v>
      </c>
      <c r="F27" s="614"/>
      <c r="G27" s="499"/>
      <c r="H27" s="499" t="s">
        <v>532</v>
      </c>
    </row>
    <row r="28" spans="1:8" ht="18" customHeight="1">
      <c r="A28" s="678"/>
      <c r="B28" s="684" t="s">
        <v>269</v>
      </c>
      <c r="C28" s="258" t="s">
        <v>270</v>
      </c>
      <c r="D28" s="684" t="s">
        <v>271</v>
      </c>
      <c r="E28" s="614" t="s">
        <v>272</v>
      </c>
      <c r="F28" s="614"/>
      <c r="G28" s="499"/>
      <c r="H28" s="499"/>
    </row>
    <row r="29" spans="1:8" ht="18" customHeight="1">
      <c r="A29" s="894"/>
      <c r="B29" s="684" t="s">
        <v>273</v>
      </c>
      <c r="C29" s="258"/>
      <c r="D29" s="684"/>
      <c r="E29" s="614"/>
      <c r="F29" s="614"/>
      <c r="G29" s="499"/>
      <c r="H29" s="499"/>
    </row>
    <row r="30" spans="1:8" ht="18" customHeight="1">
      <c r="A30" s="685" t="str">
        <f aca="true" t="shared" si="0" ref="A30:A44">A9</f>
        <v>前会計年度残高</v>
      </c>
      <c r="B30" s="498">
        <v>7157</v>
      </c>
      <c r="C30" s="498">
        <v>0</v>
      </c>
      <c r="D30" s="498">
        <v>6344</v>
      </c>
      <c r="E30" s="498">
        <v>13501</v>
      </c>
      <c r="F30" s="897"/>
      <c r="G30" s="898"/>
      <c r="H30" s="895">
        <v>88718</v>
      </c>
    </row>
    <row r="31" spans="1:8" ht="18" customHeight="1">
      <c r="A31" s="209" t="str">
        <f t="shared" si="0"/>
        <v>当中間期中の変動額</v>
      </c>
      <c r="B31" s="896"/>
      <c r="C31" s="896"/>
      <c r="D31" s="896"/>
      <c r="E31" s="896"/>
      <c r="F31" s="876"/>
      <c r="G31" s="876"/>
      <c r="H31" s="895"/>
    </row>
    <row r="32" spans="1:8" ht="18" customHeight="1">
      <c r="A32" s="685" t="str">
        <f t="shared" si="0"/>
        <v>　剰余金の配当</v>
      </c>
      <c r="B32" s="498" t="s">
        <v>1013</v>
      </c>
      <c r="C32" s="498" t="s">
        <v>1013</v>
      </c>
      <c r="D32" s="498" t="s">
        <v>1013</v>
      </c>
      <c r="E32" s="498" t="s">
        <v>1013</v>
      </c>
      <c r="F32" s="899"/>
      <c r="G32" s="900"/>
      <c r="H32" s="498">
        <v>-227</v>
      </c>
    </row>
    <row r="33" spans="1:8" ht="18" customHeight="1">
      <c r="A33" s="685" t="str">
        <f t="shared" si="0"/>
        <v>　役員賞与</v>
      </c>
      <c r="B33" s="498" t="s">
        <v>1013</v>
      </c>
      <c r="C33" s="498" t="s">
        <v>1013</v>
      </c>
      <c r="D33" s="498" t="s">
        <v>1013</v>
      </c>
      <c r="E33" s="498" t="s">
        <v>1013</v>
      </c>
      <c r="F33" s="901"/>
      <c r="G33" s="895"/>
      <c r="H33" s="498" t="s">
        <v>1013</v>
      </c>
    </row>
    <row r="34" spans="1:8" ht="18" customHeight="1">
      <c r="A34" s="685" t="str">
        <f t="shared" si="0"/>
        <v>　中間期純利益</v>
      </c>
      <c r="B34" s="498" t="s">
        <v>1013</v>
      </c>
      <c r="C34" s="498" t="s">
        <v>1013</v>
      </c>
      <c r="D34" s="498" t="s">
        <v>1013</v>
      </c>
      <c r="E34" s="498" t="s">
        <v>1013</v>
      </c>
      <c r="F34" s="901"/>
      <c r="G34" s="895"/>
      <c r="H34" s="498">
        <v>884</v>
      </c>
    </row>
    <row r="35" spans="1:8" ht="18" customHeight="1">
      <c r="A35" s="685" t="str">
        <f t="shared" si="0"/>
        <v>　自己株式の取得</v>
      </c>
      <c r="B35" s="498" t="s">
        <v>1013</v>
      </c>
      <c r="C35" s="498" t="s">
        <v>1013</v>
      </c>
      <c r="D35" s="498" t="s">
        <v>1013</v>
      </c>
      <c r="E35" s="498" t="s">
        <v>1013</v>
      </c>
      <c r="F35" s="901"/>
      <c r="G35" s="895"/>
      <c r="H35" s="498">
        <v>-12</v>
      </c>
    </row>
    <row r="36" spans="1:8" ht="18" customHeight="1">
      <c r="A36" s="685" t="str">
        <f t="shared" si="0"/>
        <v>　自己株式の処分</v>
      </c>
      <c r="B36" s="498" t="s">
        <v>1013</v>
      </c>
      <c r="C36" s="498" t="s">
        <v>1013</v>
      </c>
      <c r="D36" s="498" t="s">
        <v>1013</v>
      </c>
      <c r="E36" s="498" t="s">
        <v>1013</v>
      </c>
      <c r="F36" s="901"/>
      <c r="G36" s="895"/>
      <c r="H36" s="498">
        <v>2</v>
      </c>
    </row>
    <row r="37" spans="1:8" ht="18" customHeight="1">
      <c r="A37" s="197" t="str">
        <f t="shared" si="0"/>
        <v>　土地再評価差額金</v>
      </c>
      <c r="B37" s="1500" t="s">
        <v>1013</v>
      </c>
      <c r="C37" s="1500" t="s">
        <v>1013</v>
      </c>
      <c r="D37" s="1500" t="s">
        <v>1013</v>
      </c>
      <c r="E37" s="1500" t="s">
        <v>1013</v>
      </c>
      <c r="F37" s="1990"/>
      <c r="G37" s="1992"/>
      <c r="H37" s="1500">
        <v>15</v>
      </c>
    </row>
    <row r="38" spans="1:8" ht="18" customHeight="1">
      <c r="A38" s="205" t="str">
        <f t="shared" si="0"/>
        <v>　の取崩</v>
      </c>
      <c r="B38" s="1988"/>
      <c r="C38" s="1988"/>
      <c r="D38" s="1988"/>
      <c r="E38" s="1988"/>
      <c r="F38" s="1587"/>
      <c r="G38" s="1588"/>
      <c r="H38" s="1988"/>
    </row>
    <row r="39" spans="1:8" ht="18" customHeight="1">
      <c r="A39" s="197" t="str">
        <f t="shared" si="0"/>
        <v>　株主資本以外の項</v>
      </c>
      <c r="B39" s="1500">
        <v>-2730</v>
      </c>
      <c r="C39" s="1500">
        <v>-0.1</v>
      </c>
      <c r="D39" s="1500">
        <v>-15</v>
      </c>
      <c r="E39" s="1500">
        <v>-2746</v>
      </c>
      <c r="F39" s="1990"/>
      <c r="G39" s="1992"/>
      <c r="H39" s="1500">
        <v>-2746</v>
      </c>
    </row>
    <row r="40" spans="1:8" ht="18" customHeight="1">
      <c r="A40" s="200" t="str">
        <f t="shared" si="0"/>
        <v>　目の当中間期中の</v>
      </c>
      <c r="B40" s="1989"/>
      <c r="C40" s="1989"/>
      <c r="D40" s="1989"/>
      <c r="E40" s="1989"/>
      <c r="F40" s="1991"/>
      <c r="G40" s="1993"/>
      <c r="H40" s="1989"/>
    </row>
    <row r="41" spans="1:8" ht="18" customHeight="1">
      <c r="A41" s="205" t="str">
        <f t="shared" si="0"/>
        <v>　変動額（純額）</v>
      </c>
      <c r="B41" s="1988"/>
      <c r="C41" s="1988"/>
      <c r="D41" s="1988"/>
      <c r="E41" s="1988"/>
      <c r="F41" s="1587"/>
      <c r="G41" s="1588"/>
      <c r="H41" s="1988"/>
    </row>
    <row r="42" spans="1:8" ht="18" customHeight="1">
      <c r="A42" s="197" t="str">
        <f t="shared" si="0"/>
        <v>当中間期中の変動額</v>
      </c>
      <c r="B42" s="1500">
        <v>-2730</v>
      </c>
      <c r="C42" s="1500">
        <v>-0.1</v>
      </c>
      <c r="D42" s="1500">
        <v>-15</v>
      </c>
      <c r="E42" s="1500">
        <v>-2746</v>
      </c>
      <c r="F42" s="899"/>
      <c r="G42" s="900"/>
      <c r="H42" s="1500">
        <v>-2083</v>
      </c>
    </row>
    <row r="43" spans="1:8" ht="18" customHeight="1">
      <c r="A43" s="205" t="str">
        <f t="shared" si="0"/>
        <v>合計</v>
      </c>
      <c r="B43" s="1988"/>
      <c r="C43" s="1988"/>
      <c r="D43" s="1988"/>
      <c r="E43" s="1988"/>
      <c r="F43" s="897"/>
      <c r="G43" s="898"/>
      <c r="H43" s="1988"/>
    </row>
    <row r="44" spans="1:8" ht="21" customHeight="1">
      <c r="A44" s="209" t="str">
        <f t="shared" si="0"/>
        <v>当中間期末残高</v>
      </c>
      <c r="B44" s="498">
        <v>4426</v>
      </c>
      <c r="C44" s="498">
        <v>-0.1</v>
      </c>
      <c r="D44" s="498">
        <v>6329</v>
      </c>
      <c r="E44" s="498">
        <v>10755</v>
      </c>
      <c r="F44" s="897"/>
      <c r="G44" s="898"/>
      <c r="H44" s="895">
        <v>86635</v>
      </c>
    </row>
  </sheetData>
  <mergeCells count="40">
    <mergeCell ref="H39:H41"/>
    <mergeCell ref="B42:B43"/>
    <mergeCell ref="C42:C43"/>
    <mergeCell ref="D42:D43"/>
    <mergeCell ref="E42:E43"/>
    <mergeCell ref="H42:H43"/>
    <mergeCell ref="B39:B41"/>
    <mergeCell ref="C39:C41"/>
    <mergeCell ref="D39:D41"/>
    <mergeCell ref="E39:E41"/>
    <mergeCell ref="F39:F41"/>
    <mergeCell ref="G39:G41"/>
    <mergeCell ref="H21:H22"/>
    <mergeCell ref="B37:B38"/>
    <mergeCell ref="C37:C38"/>
    <mergeCell ref="D37:D38"/>
    <mergeCell ref="E37:E38"/>
    <mergeCell ref="F37:F38"/>
    <mergeCell ref="G37:G38"/>
    <mergeCell ref="H37:H38"/>
    <mergeCell ref="B21:B22"/>
    <mergeCell ref="C21:C22"/>
    <mergeCell ref="F16:F17"/>
    <mergeCell ref="G16:G17"/>
    <mergeCell ref="D16:D17"/>
    <mergeCell ref="E16:E17"/>
    <mergeCell ref="F21:F22"/>
    <mergeCell ref="G21:G22"/>
    <mergeCell ref="D21:D22"/>
    <mergeCell ref="E21:E22"/>
    <mergeCell ref="H16:H17"/>
    <mergeCell ref="B18:B20"/>
    <mergeCell ref="C18:C20"/>
    <mergeCell ref="D18:D20"/>
    <mergeCell ref="E18:E20"/>
    <mergeCell ref="F18:F20"/>
    <mergeCell ref="G18:G20"/>
    <mergeCell ref="H18:H20"/>
    <mergeCell ref="B16:B17"/>
    <mergeCell ref="C16:C17"/>
  </mergeCells>
  <printOptions/>
  <pageMargins left="0.3937007874015748" right="0.3937007874015748" top="0.7874015748031497" bottom="0.3937007874015748" header="0.5118110236220472" footer="0.5118110236220472"/>
  <pageSetup horizontalDpi="300" verticalDpi="300" orientation="portrait" paperSize="9" scale="90" r:id="rId2"/>
  <headerFooter alignWithMargins="0">
    <oddHeader>&amp;C&amp;A</oddHeader>
  </headerFooter>
  <drawing r:id="rId1"/>
</worksheet>
</file>

<file path=xl/worksheets/sheet35.xml><?xml version="1.0" encoding="utf-8"?>
<worksheet xmlns="http://schemas.openxmlformats.org/spreadsheetml/2006/main" xmlns:r="http://schemas.openxmlformats.org/officeDocument/2006/relationships">
  <dimension ref="A1:O40"/>
  <sheetViews>
    <sheetView workbookViewId="0" topLeftCell="A1">
      <selection activeCell="A1" sqref="A1"/>
    </sheetView>
  </sheetViews>
  <sheetFormatPr defaultColWidth="9.00390625" defaultRowHeight="13.5"/>
  <cols>
    <col min="1" max="1" width="4.00390625" style="902" customWidth="1"/>
    <col min="2" max="2" width="2.50390625" style="902" customWidth="1"/>
    <col min="3" max="3" width="4.625" style="902" customWidth="1"/>
    <col min="4" max="4" width="11.625" style="902" customWidth="1"/>
    <col min="5" max="5" width="14.125" style="904" customWidth="1"/>
    <col min="6" max="6" width="10.25390625" style="904" customWidth="1"/>
    <col min="7" max="8" width="9.50390625" style="904" customWidth="1"/>
    <col min="9" max="9" width="10.375" style="904" customWidth="1"/>
    <col min="10" max="10" width="10.125" style="904" customWidth="1"/>
    <col min="11" max="11" width="9.50390625" style="904" customWidth="1"/>
    <col min="12" max="12" width="10.125" style="904" customWidth="1"/>
    <col min="13" max="15" width="9.50390625" style="904" customWidth="1"/>
    <col min="16" max="16" width="1.875" style="904" customWidth="1"/>
    <col min="17" max="17" width="9.00390625" style="904" customWidth="1"/>
    <col min="18" max="19" width="11.125" style="904" bestFit="1" customWidth="1"/>
    <col min="20" max="20" width="11.875" style="904" bestFit="1" customWidth="1"/>
    <col min="21" max="16384" width="9.00390625" style="904" customWidth="1"/>
  </cols>
  <sheetData>
    <row r="1" spans="2:15" ht="20.25" customHeight="1">
      <c r="B1" s="1994"/>
      <c r="C1" s="1994"/>
      <c r="D1" s="1994"/>
      <c r="E1" s="1994"/>
      <c r="F1" s="1994"/>
      <c r="G1" s="1994"/>
      <c r="H1" s="1994"/>
      <c r="I1" s="1994"/>
      <c r="J1" s="1994"/>
      <c r="K1" s="1994"/>
      <c r="L1" s="1994"/>
      <c r="M1" s="1994"/>
      <c r="N1" s="1994"/>
      <c r="O1" s="1994"/>
    </row>
    <row r="2" spans="2:15" ht="13.5" customHeight="1">
      <c r="B2" s="905"/>
      <c r="C2" s="905"/>
      <c r="D2" s="905"/>
      <c r="E2" s="905"/>
      <c r="F2" s="905"/>
      <c r="G2" s="905"/>
      <c r="H2" s="905"/>
      <c r="I2" s="905"/>
      <c r="J2" s="905"/>
      <c r="K2" s="905"/>
      <c r="L2" s="905"/>
      <c r="M2" s="905"/>
      <c r="N2" s="905"/>
      <c r="O2" s="905"/>
    </row>
    <row r="3" spans="2:15" ht="20.25" customHeight="1">
      <c r="B3" s="903"/>
      <c r="C3" s="906" t="s">
        <v>274</v>
      </c>
      <c r="D3" s="903"/>
      <c r="E3" s="903"/>
      <c r="F3" s="903"/>
      <c r="G3" s="903"/>
      <c r="H3" s="903"/>
      <c r="I3" s="903"/>
      <c r="J3" s="903"/>
      <c r="K3" s="903"/>
      <c r="L3" s="903"/>
      <c r="M3" s="903"/>
      <c r="N3" s="903"/>
      <c r="O3" s="907"/>
    </row>
    <row r="4" ht="17.25">
      <c r="O4" s="908" t="s">
        <v>275</v>
      </c>
    </row>
    <row r="5" spans="1:15" s="903" customFormat="1" ht="29.25" customHeight="1">
      <c r="A5" s="909"/>
      <c r="B5" s="1995" t="s">
        <v>276</v>
      </c>
      <c r="C5" s="1996"/>
      <c r="D5" s="1996"/>
      <c r="E5" s="1997"/>
      <c r="F5" s="2004" t="s">
        <v>1034</v>
      </c>
      <c r="G5" s="2004"/>
      <c r="H5" s="2004"/>
      <c r="I5" s="2004"/>
      <c r="J5" s="2004"/>
      <c r="K5" s="2004"/>
      <c r="L5" s="2004"/>
      <c r="M5" s="2004"/>
      <c r="N5" s="2004"/>
      <c r="O5" s="2004"/>
    </row>
    <row r="6" spans="1:15" s="903" customFormat="1" ht="29.25" customHeight="1">
      <c r="A6" s="909"/>
      <c r="B6" s="1998"/>
      <c r="C6" s="1999"/>
      <c r="D6" s="1999"/>
      <c r="E6" s="2000"/>
      <c r="F6" s="2005" t="s">
        <v>533</v>
      </c>
      <c r="G6" s="2008" t="s">
        <v>483</v>
      </c>
      <c r="H6" s="2008"/>
      <c r="I6" s="2009"/>
      <c r="J6" s="2010" t="s">
        <v>485</v>
      </c>
      <c r="K6" s="2008"/>
      <c r="L6" s="2008"/>
      <c r="M6" s="2009"/>
      <c r="N6" s="2011" t="s">
        <v>536</v>
      </c>
      <c r="O6" s="2014" t="s">
        <v>537</v>
      </c>
    </row>
    <row r="7" spans="1:15" s="903" customFormat="1" ht="34.5" customHeight="1">
      <c r="A7" s="909"/>
      <c r="B7" s="1998"/>
      <c r="C7" s="1999"/>
      <c r="D7" s="1999"/>
      <c r="E7" s="2000"/>
      <c r="F7" s="2006"/>
      <c r="G7" s="2017" t="s">
        <v>542</v>
      </c>
      <c r="H7" s="2017" t="s">
        <v>277</v>
      </c>
      <c r="I7" s="2019" t="s">
        <v>497</v>
      </c>
      <c r="J7" s="2021" t="s">
        <v>545</v>
      </c>
      <c r="K7" s="2023" t="s">
        <v>278</v>
      </c>
      <c r="L7" s="2024"/>
      <c r="M7" s="2025" t="s">
        <v>501</v>
      </c>
      <c r="N7" s="2012"/>
      <c r="O7" s="2015"/>
    </row>
    <row r="8" spans="1:15" s="903" customFormat="1" ht="83.25" customHeight="1">
      <c r="A8" s="909"/>
      <c r="B8" s="2001"/>
      <c r="C8" s="2002"/>
      <c r="D8" s="2002"/>
      <c r="E8" s="2003"/>
      <c r="F8" s="2007"/>
      <c r="G8" s="2018"/>
      <c r="H8" s="2018"/>
      <c r="I8" s="2020"/>
      <c r="J8" s="2022"/>
      <c r="K8" s="910" t="s">
        <v>279</v>
      </c>
      <c r="L8" s="910" t="s">
        <v>280</v>
      </c>
      <c r="M8" s="2026"/>
      <c r="N8" s="2013"/>
      <c r="O8" s="2016"/>
    </row>
    <row r="9" spans="1:15" s="903" customFormat="1" ht="30" customHeight="1">
      <c r="A9" s="909"/>
      <c r="B9" s="2027" t="s">
        <v>131</v>
      </c>
      <c r="C9" s="2028"/>
      <c r="D9" s="2028"/>
      <c r="E9" s="2029"/>
      <c r="F9" s="911">
        <v>19078</v>
      </c>
      <c r="G9" s="912">
        <v>13213</v>
      </c>
      <c r="H9" s="912">
        <v>0</v>
      </c>
      <c r="I9" s="913">
        <v>13214</v>
      </c>
      <c r="J9" s="911">
        <v>4645</v>
      </c>
      <c r="K9" s="912">
        <v>20790</v>
      </c>
      <c r="L9" s="912">
        <v>6136</v>
      </c>
      <c r="M9" s="913">
        <v>31573</v>
      </c>
      <c r="N9" s="626">
        <v>-148</v>
      </c>
      <c r="O9" s="914">
        <v>63718</v>
      </c>
    </row>
    <row r="10" spans="1:15" s="903" customFormat="1" ht="30" customHeight="1">
      <c r="A10" s="909"/>
      <c r="B10" s="2030" t="s">
        <v>572</v>
      </c>
      <c r="C10" s="2031"/>
      <c r="D10" s="2031"/>
      <c r="E10" s="2032"/>
      <c r="F10" s="915"/>
      <c r="G10" s="916"/>
      <c r="H10" s="916"/>
      <c r="I10" s="917"/>
      <c r="J10" s="915"/>
      <c r="K10" s="916"/>
      <c r="L10" s="916"/>
      <c r="M10" s="917"/>
      <c r="N10" s="918"/>
      <c r="O10" s="919"/>
    </row>
    <row r="11" spans="1:15" s="903" customFormat="1" ht="30" customHeight="1">
      <c r="A11" s="909"/>
      <c r="B11" s="920"/>
      <c r="C11" s="2033" t="s">
        <v>281</v>
      </c>
      <c r="D11" s="2033"/>
      <c r="E11" s="2034"/>
      <c r="F11" s="921"/>
      <c r="G11" s="922"/>
      <c r="H11" s="922"/>
      <c r="I11" s="923"/>
      <c r="J11" s="921">
        <v>106</v>
      </c>
      <c r="K11" s="922"/>
      <c r="L11" s="922">
        <v>-638</v>
      </c>
      <c r="M11" s="923">
        <v>-532</v>
      </c>
      <c r="N11" s="704"/>
      <c r="O11" s="924">
        <v>-532</v>
      </c>
    </row>
    <row r="12" spans="1:15" s="903" customFormat="1" ht="30" customHeight="1">
      <c r="A12" s="909"/>
      <c r="B12" s="925"/>
      <c r="C12" s="2035" t="s">
        <v>556</v>
      </c>
      <c r="D12" s="2035"/>
      <c r="E12" s="2036"/>
      <c r="F12" s="926"/>
      <c r="G12" s="927"/>
      <c r="H12" s="927"/>
      <c r="I12" s="928"/>
      <c r="J12" s="926"/>
      <c r="K12" s="927"/>
      <c r="L12" s="927">
        <v>2085</v>
      </c>
      <c r="M12" s="928">
        <v>2085</v>
      </c>
      <c r="N12" s="695"/>
      <c r="O12" s="929">
        <v>2085</v>
      </c>
    </row>
    <row r="13" spans="1:15" s="903" customFormat="1" ht="30" customHeight="1">
      <c r="A13" s="909"/>
      <c r="B13" s="925"/>
      <c r="C13" s="2035" t="s">
        <v>640</v>
      </c>
      <c r="D13" s="2035"/>
      <c r="E13" s="2036"/>
      <c r="F13" s="926"/>
      <c r="G13" s="927"/>
      <c r="H13" s="927"/>
      <c r="I13" s="928"/>
      <c r="J13" s="926"/>
      <c r="K13" s="927"/>
      <c r="L13" s="927"/>
      <c r="M13" s="928"/>
      <c r="N13" s="695">
        <v>-13</v>
      </c>
      <c r="O13" s="929">
        <v>-13</v>
      </c>
    </row>
    <row r="14" spans="1:15" s="903" customFormat="1" ht="30" customHeight="1">
      <c r="A14" s="909"/>
      <c r="B14" s="925"/>
      <c r="C14" s="2035" t="s">
        <v>557</v>
      </c>
      <c r="D14" s="2035"/>
      <c r="E14" s="2036"/>
      <c r="F14" s="926"/>
      <c r="G14" s="927"/>
      <c r="H14" s="927">
        <v>0</v>
      </c>
      <c r="I14" s="928">
        <v>0</v>
      </c>
      <c r="J14" s="926"/>
      <c r="K14" s="927"/>
      <c r="L14" s="927"/>
      <c r="M14" s="928"/>
      <c r="N14" s="695">
        <v>2</v>
      </c>
      <c r="O14" s="929">
        <v>2</v>
      </c>
    </row>
    <row r="15" spans="1:15" s="903" customFormat="1" ht="30" customHeight="1">
      <c r="A15" s="909"/>
      <c r="B15" s="930"/>
      <c r="C15" s="2035" t="s">
        <v>102</v>
      </c>
      <c r="D15" s="2035"/>
      <c r="E15" s="2036"/>
      <c r="F15" s="931"/>
      <c r="G15" s="932"/>
      <c r="H15" s="932"/>
      <c r="I15" s="933"/>
      <c r="J15" s="931"/>
      <c r="K15" s="932"/>
      <c r="L15" s="932">
        <v>861</v>
      </c>
      <c r="M15" s="933">
        <v>861</v>
      </c>
      <c r="N15" s="700"/>
      <c r="O15" s="929">
        <v>861</v>
      </c>
    </row>
    <row r="16" spans="1:15" s="903" customFormat="1" ht="30" customHeight="1">
      <c r="A16" s="909"/>
      <c r="B16" s="930"/>
      <c r="C16" s="2035" t="s">
        <v>282</v>
      </c>
      <c r="D16" s="2035"/>
      <c r="E16" s="2036"/>
      <c r="F16" s="931"/>
      <c r="G16" s="932"/>
      <c r="H16" s="932"/>
      <c r="I16" s="933"/>
      <c r="J16" s="931"/>
      <c r="K16" s="934" t="s">
        <v>283</v>
      </c>
      <c r="L16" s="932">
        <v>0</v>
      </c>
      <c r="M16" s="933"/>
      <c r="N16" s="700"/>
      <c r="O16" s="935"/>
    </row>
    <row r="17" spans="1:15" s="903" customFormat="1" ht="30" customHeight="1">
      <c r="A17" s="909"/>
      <c r="B17" s="930"/>
      <c r="C17" s="2035" t="s">
        <v>284</v>
      </c>
      <c r="D17" s="2035"/>
      <c r="E17" s="2036"/>
      <c r="F17" s="931"/>
      <c r="G17" s="932"/>
      <c r="H17" s="932"/>
      <c r="I17" s="933"/>
      <c r="J17" s="931"/>
      <c r="K17" s="932">
        <v>4000</v>
      </c>
      <c r="L17" s="932">
        <v>-4000</v>
      </c>
      <c r="M17" s="933"/>
      <c r="N17" s="700"/>
      <c r="O17" s="935"/>
    </row>
    <row r="18" spans="1:15" s="903" customFormat="1" ht="30" customHeight="1">
      <c r="A18" s="909"/>
      <c r="B18" s="936"/>
      <c r="C18" s="2037" t="s">
        <v>285</v>
      </c>
      <c r="D18" s="2037"/>
      <c r="E18" s="2038"/>
      <c r="F18" s="937"/>
      <c r="G18" s="938"/>
      <c r="H18" s="938"/>
      <c r="I18" s="939"/>
      <c r="J18" s="937"/>
      <c r="K18" s="938"/>
      <c r="L18" s="938"/>
      <c r="M18" s="939"/>
      <c r="N18" s="940"/>
      <c r="O18" s="941"/>
    </row>
    <row r="19" spans="1:15" s="903" customFormat="1" ht="30" customHeight="1">
      <c r="A19" s="909"/>
      <c r="B19" s="2027" t="s">
        <v>585</v>
      </c>
      <c r="C19" s="2028"/>
      <c r="D19" s="2028"/>
      <c r="E19" s="2029"/>
      <c r="F19" s="942" t="s">
        <v>790</v>
      </c>
      <c r="G19" s="943" t="s">
        <v>790</v>
      </c>
      <c r="H19" s="943">
        <v>0</v>
      </c>
      <c r="I19" s="944">
        <v>0</v>
      </c>
      <c r="J19" s="911">
        <v>106</v>
      </c>
      <c r="K19" s="912">
        <v>3999</v>
      </c>
      <c r="L19" s="912">
        <v>-1691</v>
      </c>
      <c r="M19" s="913">
        <v>2414</v>
      </c>
      <c r="N19" s="626">
        <v>-10</v>
      </c>
      <c r="O19" s="914">
        <v>2404</v>
      </c>
    </row>
    <row r="20" spans="1:15" s="903" customFormat="1" ht="30" customHeight="1">
      <c r="A20" s="909"/>
      <c r="B20" s="2027" t="s">
        <v>138</v>
      </c>
      <c r="C20" s="2028"/>
      <c r="D20" s="2028"/>
      <c r="E20" s="2029"/>
      <c r="F20" s="911">
        <v>19078</v>
      </c>
      <c r="G20" s="912">
        <v>13213</v>
      </c>
      <c r="H20" s="912">
        <v>0</v>
      </c>
      <c r="I20" s="913">
        <v>13214</v>
      </c>
      <c r="J20" s="911">
        <v>4752</v>
      </c>
      <c r="K20" s="912">
        <v>24790</v>
      </c>
      <c r="L20" s="912">
        <v>4445</v>
      </c>
      <c r="M20" s="913">
        <v>33987</v>
      </c>
      <c r="N20" s="626">
        <v>-159</v>
      </c>
      <c r="O20" s="914">
        <v>66122</v>
      </c>
    </row>
    <row r="21" spans="1:15" s="903" customFormat="1" ht="16.5" customHeight="1">
      <c r="A21" s="909"/>
      <c r="B21" s="945" t="s">
        <v>286</v>
      </c>
      <c r="C21" s="946"/>
      <c r="D21" s="946"/>
      <c r="E21" s="946"/>
      <c r="F21" s="947"/>
      <c r="G21" s="947"/>
      <c r="H21" s="947"/>
      <c r="I21" s="947"/>
      <c r="J21" s="947"/>
      <c r="K21" s="947"/>
      <c r="L21" s="947"/>
      <c r="M21" s="947"/>
      <c r="N21" s="948"/>
      <c r="O21" s="948"/>
    </row>
    <row r="22" spans="1:14" s="903" customFormat="1" ht="30" customHeight="1">
      <c r="A22" s="909"/>
      <c r="B22" s="1995" t="s">
        <v>276</v>
      </c>
      <c r="C22" s="1996"/>
      <c r="D22" s="1996"/>
      <c r="E22" s="1997"/>
      <c r="F22" s="2004" t="s">
        <v>786</v>
      </c>
      <c r="G22" s="2004"/>
      <c r="H22" s="2004"/>
      <c r="I22" s="2004"/>
      <c r="J22" s="2039" t="s">
        <v>532</v>
      </c>
      <c r="K22" s="948"/>
      <c r="L22" s="948"/>
      <c r="M22" s="948"/>
      <c r="N22" s="948"/>
    </row>
    <row r="23" spans="1:14" s="903" customFormat="1" ht="48.75" customHeight="1">
      <c r="A23" s="909"/>
      <c r="B23" s="1998"/>
      <c r="C23" s="1999"/>
      <c r="D23" s="1999"/>
      <c r="E23" s="2000"/>
      <c r="F23" s="2005" t="s">
        <v>287</v>
      </c>
      <c r="G23" s="2042" t="s">
        <v>490</v>
      </c>
      <c r="H23" s="2042" t="s">
        <v>492</v>
      </c>
      <c r="I23" s="2045" t="s">
        <v>288</v>
      </c>
      <c r="J23" s="2040"/>
      <c r="K23" s="948"/>
      <c r="L23" s="948"/>
      <c r="M23" s="948"/>
      <c r="N23" s="948"/>
    </row>
    <row r="24" spans="1:14" s="903" customFormat="1" ht="48.75" customHeight="1">
      <c r="A24" s="909"/>
      <c r="B24" s="1998"/>
      <c r="C24" s="1999"/>
      <c r="D24" s="1999"/>
      <c r="E24" s="2000"/>
      <c r="F24" s="2006"/>
      <c r="G24" s="2043"/>
      <c r="H24" s="2043"/>
      <c r="I24" s="2046"/>
      <c r="J24" s="2040"/>
      <c r="K24" s="948"/>
      <c r="L24" s="948"/>
      <c r="M24" s="948"/>
      <c r="N24" s="948"/>
    </row>
    <row r="25" spans="1:14" s="903" customFormat="1" ht="48.75" customHeight="1">
      <c r="A25" s="909"/>
      <c r="B25" s="2001"/>
      <c r="C25" s="2002"/>
      <c r="D25" s="2002"/>
      <c r="E25" s="2003"/>
      <c r="F25" s="2007"/>
      <c r="G25" s="2044"/>
      <c r="H25" s="2044"/>
      <c r="I25" s="2047"/>
      <c r="J25" s="2041"/>
      <c r="K25" s="948"/>
      <c r="L25" s="948"/>
      <c r="M25" s="948"/>
      <c r="N25" s="948"/>
    </row>
    <row r="26" spans="1:14" s="903" customFormat="1" ht="30" customHeight="1">
      <c r="A26" s="909"/>
      <c r="B26" s="2027" t="s">
        <v>608</v>
      </c>
      <c r="C26" s="2028"/>
      <c r="D26" s="2028"/>
      <c r="E26" s="2029"/>
      <c r="F26" s="911">
        <v>7641</v>
      </c>
      <c r="G26" s="943" t="s">
        <v>1013</v>
      </c>
      <c r="H26" s="912">
        <v>7930</v>
      </c>
      <c r="I26" s="913">
        <v>15572</v>
      </c>
      <c r="J26" s="626">
        <v>79290</v>
      </c>
      <c r="K26" s="948"/>
      <c r="L26" s="948"/>
      <c r="M26" s="948"/>
      <c r="N26" s="948"/>
    </row>
    <row r="27" spans="1:14" s="903" customFormat="1" ht="30" customHeight="1">
      <c r="A27" s="909"/>
      <c r="B27" s="2030" t="s">
        <v>572</v>
      </c>
      <c r="C27" s="2031"/>
      <c r="D27" s="2031"/>
      <c r="E27" s="2032"/>
      <c r="F27" s="915"/>
      <c r="G27" s="916"/>
      <c r="H27" s="916"/>
      <c r="I27" s="917"/>
      <c r="J27" s="918"/>
      <c r="K27" s="948"/>
      <c r="L27" s="948"/>
      <c r="M27" s="948"/>
      <c r="N27" s="948"/>
    </row>
    <row r="28" spans="1:14" s="903" customFormat="1" ht="30" customHeight="1">
      <c r="A28" s="909"/>
      <c r="B28" s="920"/>
      <c r="C28" s="2033" t="s">
        <v>281</v>
      </c>
      <c r="D28" s="2033"/>
      <c r="E28" s="2034"/>
      <c r="F28" s="921"/>
      <c r="G28" s="922"/>
      <c r="H28" s="922"/>
      <c r="I28" s="923"/>
      <c r="J28" s="704">
        <v>-532</v>
      </c>
      <c r="K28" s="948"/>
      <c r="L28" s="948"/>
      <c r="M28" s="948"/>
      <c r="N28" s="948"/>
    </row>
    <row r="29" spans="1:14" s="903" customFormat="1" ht="30" customHeight="1">
      <c r="A29" s="909"/>
      <c r="B29" s="925"/>
      <c r="C29" s="2035" t="s">
        <v>556</v>
      </c>
      <c r="D29" s="2035"/>
      <c r="E29" s="2036"/>
      <c r="F29" s="926"/>
      <c r="G29" s="927"/>
      <c r="H29" s="927"/>
      <c r="I29" s="928"/>
      <c r="J29" s="695">
        <v>2085</v>
      </c>
      <c r="K29" s="948"/>
      <c r="L29" s="948"/>
      <c r="M29" s="948"/>
      <c r="N29" s="948"/>
    </row>
    <row r="30" spans="1:14" s="903" customFormat="1" ht="30" customHeight="1">
      <c r="A30" s="909"/>
      <c r="B30" s="925"/>
      <c r="C30" s="2035" t="s">
        <v>640</v>
      </c>
      <c r="D30" s="2035"/>
      <c r="E30" s="2036"/>
      <c r="F30" s="926"/>
      <c r="G30" s="927"/>
      <c r="H30" s="927"/>
      <c r="I30" s="928"/>
      <c r="J30" s="695">
        <v>-13</v>
      </c>
      <c r="K30" s="948"/>
      <c r="L30" s="948"/>
      <c r="M30" s="948"/>
      <c r="N30" s="948"/>
    </row>
    <row r="31" spans="1:14" s="903" customFormat="1" ht="30" customHeight="1">
      <c r="A31" s="909"/>
      <c r="B31" s="925"/>
      <c r="C31" s="2035" t="s">
        <v>557</v>
      </c>
      <c r="D31" s="2035"/>
      <c r="E31" s="2036"/>
      <c r="F31" s="926"/>
      <c r="G31" s="927"/>
      <c r="H31" s="927"/>
      <c r="I31" s="928"/>
      <c r="J31" s="695">
        <v>2</v>
      </c>
      <c r="K31" s="948"/>
      <c r="L31" s="948"/>
      <c r="M31" s="948"/>
      <c r="N31" s="948"/>
    </row>
    <row r="32" spans="1:14" s="903" customFormat="1" ht="30" customHeight="1">
      <c r="A32" s="909"/>
      <c r="B32" s="930"/>
      <c r="C32" s="2035" t="s">
        <v>102</v>
      </c>
      <c r="D32" s="2035"/>
      <c r="E32" s="2036"/>
      <c r="F32" s="931"/>
      <c r="G32" s="932"/>
      <c r="H32" s="932"/>
      <c r="I32" s="933"/>
      <c r="J32" s="695">
        <v>861</v>
      </c>
      <c r="K32" s="948"/>
      <c r="L32" s="948"/>
      <c r="M32" s="948"/>
      <c r="N32" s="948"/>
    </row>
    <row r="33" spans="1:14" s="903" customFormat="1" ht="30" customHeight="1">
      <c r="A33" s="909"/>
      <c r="B33" s="930"/>
      <c r="C33" s="2035" t="s">
        <v>282</v>
      </c>
      <c r="D33" s="2035"/>
      <c r="E33" s="2036"/>
      <c r="F33" s="931"/>
      <c r="G33" s="932"/>
      <c r="H33" s="932"/>
      <c r="I33" s="933"/>
      <c r="J33" s="695"/>
      <c r="K33" s="948"/>
      <c r="L33" s="948"/>
      <c r="M33" s="948"/>
      <c r="N33" s="948"/>
    </row>
    <row r="34" spans="1:14" s="903" customFormat="1" ht="30" customHeight="1">
      <c r="A34" s="909"/>
      <c r="B34" s="930"/>
      <c r="C34" s="2035" t="s">
        <v>284</v>
      </c>
      <c r="D34" s="2035"/>
      <c r="E34" s="2036"/>
      <c r="F34" s="931"/>
      <c r="G34" s="932"/>
      <c r="H34" s="932"/>
      <c r="I34" s="933"/>
      <c r="J34" s="700"/>
      <c r="K34" s="948"/>
      <c r="L34" s="948"/>
      <c r="M34" s="948"/>
      <c r="N34" s="948"/>
    </row>
    <row r="35" spans="1:14" s="903" customFormat="1" ht="30" customHeight="1">
      <c r="A35" s="909"/>
      <c r="B35" s="936"/>
      <c r="C35" s="2037" t="s">
        <v>285</v>
      </c>
      <c r="D35" s="2037"/>
      <c r="E35" s="2038"/>
      <c r="F35" s="937">
        <v>-2223</v>
      </c>
      <c r="G35" s="949" t="s">
        <v>924</v>
      </c>
      <c r="H35" s="938">
        <v>-861</v>
      </c>
      <c r="I35" s="939">
        <v>-3085</v>
      </c>
      <c r="J35" s="940">
        <v>-3085</v>
      </c>
      <c r="K35" s="948"/>
      <c r="L35" s="948"/>
      <c r="M35" s="948"/>
      <c r="N35" s="948"/>
    </row>
    <row r="36" spans="1:14" s="903" customFormat="1" ht="30" customHeight="1">
      <c r="A36" s="909"/>
      <c r="B36" s="2027" t="s">
        <v>620</v>
      </c>
      <c r="C36" s="2028"/>
      <c r="D36" s="2028"/>
      <c r="E36" s="2029"/>
      <c r="F36" s="911">
        <v>-2223</v>
      </c>
      <c r="G36" s="943" t="s">
        <v>924</v>
      </c>
      <c r="H36" s="912">
        <v>-861</v>
      </c>
      <c r="I36" s="913">
        <v>-3085</v>
      </c>
      <c r="J36" s="626">
        <v>-681</v>
      </c>
      <c r="K36" s="950"/>
      <c r="L36" s="950"/>
      <c r="M36" s="950"/>
      <c r="N36" s="950"/>
    </row>
    <row r="37" spans="1:14" s="903" customFormat="1" ht="30" customHeight="1">
      <c r="A37" s="909"/>
      <c r="B37" s="2027" t="s">
        <v>621</v>
      </c>
      <c r="C37" s="2028"/>
      <c r="D37" s="2028"/>
      <c r="E37" s="2029"/>
      <c r="F37" s="911">
        <v>5417</v>
      </c>
      <c r="G37" s="943" t="s">
        <v>255</v>
      </c>
      <c r="H37" s="912">
        <v>7069</v>
      </c>
      <c r="I37" s="913">
        <v>12487</v>
      </c>
      <c r="J37" s="626">
        <v>78609</v>
      </c>
      <c r="K37" s="950"/>
      <c r="L37" s="950"/>
      <c r="M37" s="950"/>
      <c r="N37" s="950"/>
    </row>
    <row r="38" spans="1:14" s="903" customFormat="1" ht="7.5" customHeight="1">
      <c r="A38" s="909"/>
      <c r="B38" s="902"/>
      <c r="C38" s="951"/>
      <c r="D38" s="951"/>
      <c r="E38" s="904"/>
      <c r="F38" s="950"/>
      <c r="G38" s="950"/>
      <c r="H38" s="950"/>
      <c r="I38" s="950"/>
      <c r="J38" s="950"/>
      <c r="K38" s="950"/>
      <c r="L38" s="950"/>
      <c r="M38" s="950"/>
      <c r="N38" s="950"/>
    </row>
    <row r="39" spans="1:14" s="903" customFormat="1" ht="16.5" customHeight="1">
      <c r="A39" s="909"/>
      <c r="B39" s="902"/>
      <c r="C39" s="952"/>
      <c r="D39" s="953"/>
      <c r="E39" s="904"/>
      <c r="F39" s="950"/>
      <c r="G39" s="950"/>
      <c r="H39" s="950"/>
      <c r="I39" s="950"/>
      <c r="J39" s="950"/>
      <c r="K39" s="950"/>
      <c r="L39" s="950"/>
      <c r="M39" s="950"/>
      <c r="N39" s="950"/>
    </row>
    <row r="40" spans="1:14" s="903" customFormat="1" ht="16.5" customHeight="1">
      <c r="A40" s="909"/>
      <c r="B40" s="902"/>
      <c r="C40" s="951"/>
      <c r="D40" s="951"/>
      <c r="E40" s="904"/>
      <c r="F40" s="950"/>
      <c r="G40" s="950"/>
      <c r="H40" s="950"/>
      <c r="I40" s="950"/>
      <c r="J40" s="950"/>
      <c r="K40" s="950"/>
      <c r="L40" s="950"/>
      <c r="M40" s="950"/>
      <c r="N40" s="950"/>
    </row>
    <row r="41" s="951" customFormat="1" ht="17.25" customHeight="1"/>
    <row r="42" s="951" customFormat="1" ht="16.5" customHeight="1"/>
    <row r="43" ht="27.75" customHeight="1"/>
    <row r="44" ht="27.75" customHeight="1"/>
    <row r="45" ht="27.75" customHeight="1"/>
  </sheetData>
  <mergeCells count="45">
    <mergeCell ref="C34:E34"/>
    <mergeCell ref="C35:E35"/>
    <mergeCell ref="B36:E36"/>
    <mergeCell ref="B37:E37"/>
    <mergeCell ref="C30:E30"/>
    <mergeCell ref="C31:E31"/>
    <mergeCell ref="C32:E32"/>
    <mergeCell ref="C33:E33"/>
    <mergeCell ref="B26:E26"/>
    <mergeCell ref="B27:E27"/>
    <mergeCell ref="C28:E28"/>
    <mergeCell ref="C29:E29"/>
    <mergeCell ref="B22:E25"/>
    <mergeCell ref="F22:I22"/>
    <mergeCell ref="J22:J25"/>
    <mergeCell ref="F23:F25"/>
    <mergeCell ref="G23:G25"/>
    <mergeCell ref="H23:H25"/>
    <mergeCell ref="I23:I25"/>
    <mergeCell ref="C17:E17"/>
    <mergeCell ref="C18:E18"/>
    <mergeCell ref="B19:E19"/>
    <mergeCell ref="B20:E20"/>
    <mergeCell ref="C13:E13"/>
    <mergeCell ref="C14:E14"/>
    <mergeCell ref="C15:E15"/>
    <mergeCell ref="C16:E16"/>
    <mergeCell ref="B9:E9"/>
    <mergeCell ref="B10:E10"/>
    <mergeCell ref="C11:E11"/>
    <mergeCell ref="C12:E12"/>
    <mergeCell ref="I7:I8"/>
    <mergeCell ref="J7:J8"/>
    <mergeCell ref="K7:L7"/>
    <mergeCell ref="M7:M8"/>
    <mergeCell ref="B1:O1"/>
    <mergeCell ref="B5:E8"/>
    <mergeCell ref="F5:O5"/>
    <mergeCell ref="F6:F8"/>
    <mergeCell ref="G6:I6"/>
    <mergeCell ref="J6:M6"/>
    <mergeCell ref="N6:N8"/>
    <mergeCell ref="O6:O8"/>
    <mergeCell ref="G7:G8"/>
    <mergeCell ref="H7:H8"/>
  </mergeCells>
  <printOptions/>
  <pageMargins left="0.3937007874015748" right="0.3937007874015748" top="0.7874015748031497" bottom="0.3937007874015748" header="0.5118110236220472" footer="0.5118110236220472"/>
  <pageSetup horizontalDpi="300" verticalDpi="300" orientation="portrait" paperSize="9" scale="69" r:id="rId2"/>
  <headerFooter alignWithMargins="0">
    <oddHeader>&amp;C&amp;A</oddHeader>
  </headerFooter>
  <drawing r:id="rId1"/>
</worksheet>
</file>

<file path=xl/worksheets/sheet36.xml><?xml version="1.0" encoding="utf-8"?>
<worksheet xmlns="http://schemas.openxmlformats.org/spreadsheetml/2006/main" xmlns:r="http://schemas.openxmlformats.org/officeDocument/2006/relationships">
  <dimension ref="B3:V28"/>
  <sheetViews>
    <sheetView workbookViewId="0" topLeftCell="A1">
      <selection activeCell="A1" sqref="A1"/>
    </sheetView>
  </sheetViews>
  <sheetFormatPr defaultColWidth="9.00390625" defaultRowHeight="13.5"/>
  <cols>
    <col min="1" max="1" width="0.875" style="17" customWidth="1"/>
    <col min="2" max="2" width="3.25390625" style="17" customWidth="1"/>
    <col min="3" max="3" width="25.375" style="17" customWidth="1"/>
    <col min="4" max="4" width="11.50390625" style="17" customWidth="1"/>
    <col min="5" max="5" width="11.875" style="17" customWidth="1"/>
    <col min="6" max="6" width="13.125" style="17" customWidth="1"/>
    <col min="7" max="7" width="14.625" style="17" customWidth="1"/>
    <col min="8" max="8" width="12.25390625" style="17" customWidth="1"/>
    <col min="9" max="9" width="14.625" style="17" customWidth="1"/>
    <col min="10" max="11" width="13.00390625" style="17" customWidth="1"/>
    <col min="12" max="13" width="13.625" style="17" customWidth="1"/>
    <col min="14" max="14" width="14.125" style="17" customWidth="1"/>
    <col min="15" max="15" width="10.125" style="17" customWidth="1"/>
    <col min="16" max="16" width="12.375" style="17" customWidth="1"/>
    <col min="17" max="17" width="14.50390625" style="17" customWidth="1"/>
    <col min="18" max="19" width="13.50390625" style="17" customWidth="1"/>
    <col min="20" max="20" width="14.625" style="17" customWidth="1"/>
    <col min="21" max="21" width="11.125" style="17" customWidth="1"/>
    <col min="22" max="22" width="12.25390625" style="17" customWidth="1"/>
    <col min="23" max="16384" width="9.00390625" style="17" customWidth="1"/>
  </cols>
  <sheetData>
    <row r="3" ht="17.25" customHeight="1">
      <c r="B3" s="561" t="s">
        <v>289</v>
      </c>
    </row>
    <row r="4" ht="17.25" customHeight="1">
      <c r="B4" s="561"/>
    </row>
    <row r="5" spans="2:5" ht="17.25" customHeight="1">
      <c r="B5" s="561"/>
      <c r="C5" s="954">
        <v>39173</v>
      </c>
      <c r="D5" s="2048">
        <v>39355</v>
      </c>
      <c r="E5" s="2049"/>
    </row>
    <row r="6" spans="8:22" ht="17.25" customHeight="1">
      <c r="H6" s="865"/>
      <c r="P6" s="865"/>
      <c r="V6" s="865" t="s">
        <v>528</v>
      </c>
    </row>
    <row r="7" spans="2:22" ht="17.25" customHeight="1">
      <c r="B7" s="197"/>
      <c r="C7" s="198"/>
      <c r="D7" s="209"/>
      <c r="E7" s="287"/>
      <c r="F7" s="287"/>
      <c r="G7" s="287"/>
      <c r="H7" s="301"/>
      <c r="I7" s="301"/>
      <c r="J7" s="301" t="s">
        <v>648</v>
      </c>
      <c r="K7" s="301"/>
      <c r="L7" s="301"/>
      <c r="M7" s="301"/>
      <c r="N7" s="301"/>
      <c r="O7" s="287"/>
      <c r="P7" s="293"/>
      <c r="Q7" s="955"/>
      <c r="R7" s="956" t="s">
        <v>290</v>
      </c>
      <c r="S7" s="956"/>
      <c r="T7" s="956"/>
      <c r="U7" s="2050" t="s">
        <v>531</v>
      </c>
      <c r="V7" s="2050" t="s">
        <v>532</v>
      </c>
    </row>
    <row r="8" spans="2:22" ht="17.25" customHeight="1">
      <c r="B8" s="200"/>
      <c r="C8" s="201"/>
      <c r="D8" s="1486" t="s">
        <v>533</v>
      </c>
      <c r="E8" s="199"/>
      <c r="F8" s="47" t="s">
        <v>534</v>
      </c>
      <c r="G8" s="48"/>
      <c r="H8" s="199"/>
      <c r="I8" s="47"/>
      <c r="J8" s="47"/>
      <c r="K8" s="47" t="s">
        <v>535</v>
      </c>
      <c r="L8" s="47"/>
      <c r="M8" s="47"/>
      <c r="N8" s="48"/>
      <c r="O8" s="1486" t="s">
        <v>536</v>
      </c>
      <c r="P8" s="1498" t="s">
        <v>537</v>
      </c>
      <c r="Q8" s="2050" t="s">
        <v>291</v>
      </c>
      <c r="R8" s="2050" t="s">
        <v>539</v>
      </c>
      <c r="S8" s="2050" t="s">
        <v>292</v>
      </c>
      <c r="T8" s="2054" t="s">
        <v>935</v>
      </c>
      <c r="U8" s="2051"/>
      <c r="V8" s="2051"/>
    </row>
    <row r="9" spans="2:22" ht="17.25" customHeight="1">
      <c r="B9" s="200"/>
      <c r="C9" s="201"/>
      <c r="D9" s="1981"/>
      <c r="E9" s="1391" t="s">
        <v>293</v>
      </c>
      <c r="F9" s="2057" t="s">
        <v>294</v>
      </c>
      <c r="G9" s="1495" t="s">
        <v>544</v>
      </c>
      <c r="H9" s="1486" t="s">
        <v>701</v>
      </c>
      <c r="I9" s="47"/>
      <c r="J9" s="47"/>
      <c r="K9" s="47" t="s">
        <v>546</v>
      </c>
      <c r="L9" s="47"/>
      <c r="M9" s="47"/>
      <c r="N9" s="2057" t="s">
        <v>547</v>
      </c>
      <c r="O9" s="1981"/>
      <c r="P9" s="2053"/>
      <c r="Q9" s="2051"/>
      <c r="R9" s="2051"/>
      <c r="S9" s="2051"/>
      <c r="T9" s="2055"/>
      <c r="U9" s="2051"/>
      <c r="V9" s="2051"/>
    </row>
    <row r="10" spans="2:22" ht="30.75" customHeight="1">
      <c r="B10" s="205"/>
      <c r="C10" s="206"/>
      <c r="D10" s="1487"/>
      <c r="E10" s="2058"/>
      <c r="F10" s="1487"/>
      <c r="G10" s="1497"/>
      <c r="H10" s="1487"/>
      <c r="I10" s="957" t="s">
        <v>295</v>
      </c>
      <c r="J10" s="203" t="s">
        <v>296</v>
      </c>
      <c r="K10" s="203" t="s">
        <v>297</v>
      </c>
      <c r="L10" s="203" t="s">
        <v>945</v>
      </c>
      <c r="M10" s="958" t="s">
        <v>549</v>
      </c>
      <c r="N10" s="1283"/>
      <c r="O10" s="1487"/>
      <c r="P10" s="1499"/>
      <c r="Q10" s="2052"/>
      <c r="R10" s="2052"/>
      <c r="S10" s="2052"/>
      <c r="T10" s="2056"/>
      <c r="U10" s="2052"/>
      <c r="V10" s="2052"/>
    </row>
    <row r="11" spans="2:22" ht="17.25" customHeight="1">
      <c r="B11" s="209" t="s">
        <v>298</v>
      </c>
      <c r="C11" s="287"/>
      <c r="D11" s="959">
        <v>12044</v>
      </c>
      <c r="E11" s="959">
        <v>9251</v>
      </c>
      <c r="F11" s="959"/>
      <c r="G11" s="960">
        <v>9251</v>
      </c>
      <c r="H11" s="959">
        <v>2509</v>
      </c>
      <c r="I11" s="959">
        <v>203</v>
      </c>
      <c r="J11" s="959">
        <v>1</v>
      </c>
      <c r="K11" s="959">
        <v>345</v>
      </c>
      <c r="L11" s="959">
        <v>16254</v>
      </c>
      <c r="M11" s="959">
        <v>554</v>
      </c>
      <c r="N11" s="959">
        <v>19868</v>
      </c>
      <c r="O11" s="959">
        <v>-54</v>
      </c>
      <c r="P11" s="961">
        <v>41109</v>
      </c>
      <c r="Q11" s="959">
        <v>-688</v>
      </c>
      <c r="R11" s="959">
        <v>0</v>
      </c>
      <c r="S11" s="959">
        <v>3992</v>
      </c>
      <c r="T11" s="959">
        <v>3304</v>
      </c>
      <c r="U11" s="960"/>
      <c r="V11" s="960">
        <v>44413</v>
      </c>
    </row>
    <row r="12" spans="2:22" ht="31.5" customHeight="1">
      <c r="B12" s="1351" t="s">
        <v>299</v>
      </c>
      <c r="C12" s="1273"/>
      <c r="D12" s="962"/>
      <c r="E12" s="962"/>
      <c r="F12" s="962"/>
      <c r="G12" s="959"/>
      <c r="H12" s="962"/>
      <c r="I12" s="962"/>
      <c r="J12" s="962"/>
      <c r="K12" s="962"/>
      <c r="L12" s="962"/>
      <c r="M12" s="962"/>
      <c r="N12" s="962"/>
      <c r="O12" s="962"/>
      <c r="P12" s="963"/>
      <c r="Q12" s="959"/>
      <c r="R12" s="959"/>
      <c r="S12" s="959"/>
      <c r="T12" s="959"/>
      <c r="U12" s="959"/>
      <c r="V12" s="959"/>
    </row>
    <row r="13" spans="2:22" ht="17.25" customHeight="1">
      <c r="B13" s="209"/>
      <c r="C13" s="287" t="s">
        <v>553</v>
      </c>
      <c r="D13" s="959"/>
      <c r="E13" s="959"/>
      <c r="F13" s="959"/>
      <c r="G13" s="960"/>
      <c r="H13" s="959"/>
      <c r="I13" s="959"/>
      <c r="J13" s="959"/>
      <c r="K13" s="959"/>
      <c r="L13" s="959"/>
      <c r="M13" s="959"/>
      <c r="N13" s="959"/>
      <c r="O13" s="959"/>
      <c r="P13" s="961"/>
      <c r="Q13" s="959"/>
      <c r="R13" s="964"/>
      <c r="S13" s="964"/>
      <c r="T13" s="959"/>
      <c r="U13" s="964"/>
      <c r="V13" s="959"/>
    </row>
    <row r="14" spans="2:22" ht="17.25" customHeight="1">
      <c r="B14" s="209"/>
      <c r="C14" s="287" t="s">
        <v>554</v>
      </c>
      <c r="D14" s="959"/>
      <c r="E14" s="959"/>
      <c r="F14" s="959"/>
      <c r="G14" s="960"/>
      <c r="H14" s="959">
        <v>51</v>
      </c>
      <c r="I14" s="959"/>
      <c r="J14" s="959"/>
      <c r="K14" s="959"/>
      <c r="L14" s="959"/>
      <c r="M14" s="959">
        <v>-306</v>
      </c>
      <c r="N14" s="959">
        <v>-255</v>
      </c>
      <c r="O14" s="959"/>
      <c r="P14" s="961">
        <v>-255</v>
      </c>
      <c r="Q14" s="959"/>
      <c r="R14" s="964"/>
      <c r="S14" s="964"/>
      <c r="T14" s="959"/>
      <c r="U14" s="964"/>
      <c r="V14" s="959">
        <v>-255</v>
      </c>
    </row>
    <row r="15" spans="2:22" ht="17.25" customHeight="1">
      <c r="B15" s="209"/>
      <c r="C15" s="287" t="s">
        <v>300</v>
      </c>
      <c r="D15" s="959"/>
      <c r="E15" s="959"/>
      <c r="F15" s="959"/>
      <c r="G15" s="960"/>
      <c r="H15" s="959"/>
      <c r="I15" s="959"/>
      <c r="J15" s="959"/>
      <c r="K15" s="959"/>
      <c r="L15" s="959"/>
      <c r="M15" s="959">
        <v>158</v>
      </c>
      <c r="N15" s="959">
        <v>158</v>
      </c>
      <c r="O15" s="959"/>
      <c r="P15" s="961">
        <v>158</v>
      </c>
      <c r="Q15" s="959"/>
      <c r="R15" s="964"/>
      <c r="S15" s="964"/>
      <c r="T15" s="959"/>
      <c r="U15" s="964"/>
      <c r="V15" s="959">
        <v>158</v>
      </c>
    </row>
    <row r="16" spans="2:22" ht="17.25" customHeight="1">
      <c r="B16" s="209"/>
      <c r="C16" s="287" t="s">
        <v>640</v>
      </c>
      <c r="D16" s="959"/>
      <c r="E16" s="959"/>
      <c r="F16" s="959"/>
      <c r="G16" s="960"/>
      <c r="H16" s="959"/>
      <c r="I16" s="959"/>
      <c r="J16" s="959"/>
      <c r="K16" s="959"/>
      <c r="L16" s="959"/>
      <c r="M16" s="959"/>
      <c r="N16" s="959"/>
      <c r="O16" s="959">
        <v>-5</v>
      </c>
      <c r="P16" s="961">
        <v>-5</v>
      </c>
      <c r="Q16" s="959"/>
      <c r="R16" s="964"/>
      <c r="S16" s="964"/>
      <c r="T16" s="959"/>
      <c r="U16" s="964"/>
      <c r="V16" s="959">
        <v>-5</v>
      </c>
    </row>
    <row r="17" spans="2:22" ht="17.25" customHeight="1">
      <c r="B17" s="209"/>
      <c r="C17" s="208" t="s">
        <v>557</v>
      </c>
      <c r="D17" s="959"/>
      <c r="E17" s="959"/>
      <c r="F17" s="959"/>
      <c r="G17" s="960"/>
      <c r="H17" s="959"/>
      <c r="I17" s="959"/>
      <c r="J17" s="959"/>
      <c r="K17" s="959"/>
      <c r="L17" s="959"/>
      <c r="M17" s="959">
        <v>-0.1</v>
      </c>
      <c r="N17" s="959">
        <v>-0.1</v>
      </c>
      <c r="O17" s="959">
        <v>0</v>
      </c>
      <c r="P17" s="961">
        <v>0</v>
      </c>
      <c r="Q17" s="959"/>
      <c r="R17" s="964"/>
      <c r="S17" s="964"/>
      <c r="T17" s="959"/>
      <c r="U17" s="964"/>
      <c r="V17" s="959">
        <v>0</v>
      </c>
    </row>
    <row r="18" spans="2:22" ht="17.25" customHeight="1">
      <c r="B18" s="209"/>
      <c r="C18" s="287" t="s">
        <v>301</v>
      </c>
      <c r="D18" s="959"/>
      <c r="E18" s="959"/>
      <c r="F18" s="959"/>
      <c r="G18" s="960"/>
      <c r="H18" s="959"/>
      <c r="I18" s="959"/>
      <c r="J18" s="959"/>
      <c r="K18" s="959">
        <v>57</v>
      </c>
      <c r="L18" s="959"/>
      <c r="M18" s="959">
        <v>-57</v>
      </c>
      <c r="N18" s="959"/>
      <c r="O18" s="959"/>
      <c r="P18" s="961"/>
      <c r="Q18" s="959"/>
      <c r="R18" s="964"/>
      <c r="S18" s="964"/>
      <c r="T18" s="959"/>
      <c r="U18" s="964"/>
      <c r="V18" s="959"/>
    </row>
    <row r="19" spans="2:22" ht="17.25" customHeight="1">
      <c r="B19" s="209"/>
      <c r="C19" s="287" t="s">
        <v>302</v>
      </c>
      <c r="D19" s="959"/>
      <c r="E19" s="959"/>
      <c r="F19" s="959"/>
      <c r="G19" s="960"/>
      <c r="H19" s="959"/>
      <c r="I19" s="959"/>
      <c r="J19" s="959"/>
      <c r="K19" s="959">
        <v>-47</v>
      </c>
      <c r="L19" s="959"/>
      <c r="M19" s="959">
        <v>47</v>
      </c>
      <c r="N19" s="959"/>
      <c r="O19" s="959"/>
      <c r="P19" s="961"/>
      <c r="Q19" s="959"/>
      <c r="R19" s="964"/>
      <c r="S19" s="964"/>
      <c r="T19" s="959"/>
      <c r="U19" s="964"/>
      <c r="V19" s="959"/>
    </row>
    <row r="20" spans="2:22" ht="17.25" customHeight="1">
      <c r="B20" s="209"/>
      <c r="C20" s="287" t="s">
        <v>303</v>
      </c>
      <c r="D20" s="959"/>
      <c r="E20" s="959"/>
      <c r="F20" s="959"/>
      <c r="G20" s="960"/>
      <c r="H20" s="959"/>
      <c r="I20" s="959"/>
      <c r="J20" s="959"/>
      <c r="K20" s="959"/>
      <c r="L20" s="959"/>
      <c r="M20" s="959"/>
      <c r="N20" s="959"/>
      <c r="O20" s="959"/>
      <c r="P20" s="961"/>
      <c r="Q20" s="959"/>
      <c r="R20" s="964"/>
      <c r="S20" s="964"/>
      <c r="T20" s="959"/>
      <c r="U20" s="964"/>
      <c r="V20" s="959"/>
    </row>
    <row r="21" spans="2:22" ht="17.25" customHeight="1">
      <c r="B21" s="209"/>
      <c r="C21" s="287" t="s">
        <v>304</v>
      </c>
      <c r="D21" s="959"/>
      <c r="E21" s="959"/>
      <c r="F21" s="959"/>
      <c r="G21" s="960"/>
      <c r="H21" s="959"/>
      <c r="I21" s="959"/>
      <c r="J21" s="959"/>
      <c r="K21" s="959"/>
      <c r="L21" s="959"/>
      <c r="M21" s="959"/>
      <c r="N21" s="959"/>
      <c r="O21" s="959"/>
      <c r="P21" s="961"/>
      <c r="Q21" s="959"/>
      <c r="R21" s="964"/>
      <c r="S21" s="964"/>
      <c r="T21" s="959"/>
      <c r="U21" s="964"/>
      <c r="V21" s="959"/>
    </row>
    <row r="22" spans="2:22" ht="17.25" customHeight="1">
      <c r="B22" s="209"/>
      <c r="C22" s="287" t="s">
        <v>305</v>
      </c>
      <c r="D22" s="959"/>
      <c r="E22" s="959"/>
      <c r="F22" s="959"/>
      <c r="G22" s="960"/>
      <c r="H22" s="959"/>
      <c r="I22" s="959"/>
      <c r="J22" s="959"/>
      <c r="K22" s="959"/>
      <c r="L22" s="959"/>
      <c r="M22" s="959">
        <v>253</v>
      </c>
      <c r="N22" s="959">
        <v>253</v>
      </c>
      <c r="O22" s="959"/>
      <c r="P22" s="961">
        <v>253</v>
      </c>
      <c r="Q22" s="959"/>
      <c r="R22" s="964"/>
      <c r="S22" s="964"/>
      <c r="T22" s="959"/>
      <c r="U22" s="964"/>
      <c r="V22" s="959">
        <v>253</v>
      </c>
    </row>
    <row r="23" spans="2:22" ht="44.25" customHeight="1">
      <c r="B23" s="209"/>
      <c r="C23" s="965" t="s">
        <v>306</v>
      </c>
      <c r="D23" s="959"/>
      <c r="E23" s="959"/>
      <c r="F23" s="959"/>
      <c r="G23" s="960"/>
      <c r="H23" s="959"/>
      <c r="I23" s="959"/>
      <c r="J23" s="959"/>
      <c r="K23" s="959"/>
      <c r="L23" s="959"/>
      <c r="M23" s="959"/>
      <c r="N23" s="959"/>
      <c r="O23" s="959"/>
      <c r="P23" s="961"/>
      <c r="Q23" s="959">
        <v>-1459</v>
      </c>
      <c r="R23" s="964">
        <v>-0.1</v>
      </c>
      <c r="S23" s="964">
        <v>-253</v>
      </c>
      <c r="T23" s="959">
        <v>-1712</v>
      </c>
      <c r="U23" s="964"/>
      <c r="V23" s="959">
        <v>-1712</v>
      </c>
    </row>
    <row r="24" spans="2:22" ht="17.25" customHeight="1" hidden="1">
      <c r="B24" s="209"/>
      <c r="C24" s="287"/>
      <c r="D24" s="959"/>
      <c r="E24" s="959"/>
      <c r="F24" s="959"/>
      <c r="G24" s="960"/>
      <c r="H24" s="959">
        <v>0</v>
      </c>
      <c r="I24" s="959"/>
      <c r="J24" s="959"/>
      <c r="K24" s="959">
        <v>0</v>
      </c>
      <c r="L24" s="959">
        <v>0</v>
      </c>
      <c r="M24" s="959">
        <v>0</v>
      </c>
      <c r="N24" s="959">
        <v>0</v>
      </c>
      <c r="O24" s="959">
        <v>0</v>
      </c>
      <c r="P24" s="961">
        <v>0</v>
      </c>
      <c r="Q24" s="959">
        <v>0</v>
      </c>
      <c r="R24" s="964"/>
      <c r="S24" s="964">
        <v>0</v>
      </c>
      <c r="T24" s="959">
        <v>0</v>
      </c>
      <c r="U24" s="964"/>
      <c r="V24" s="959">
        <v>0</v>
      </c>
    </row>
    <row r="25" spans="2:22" ht="29.25" customHeight="1">
      <c r="B25" s="1351" t="s">
        <v>307</v>
      </c>
      <c r="C25" s="1353"/>
      <c r="D25" s="960"/>
      <c r="E25" s="960"/>
      <c r="F25" s="960"/>
      <c r="G25" s="960"/>
      <c r="H25" s="960">
        <v>51</v>
      </c>
      <c r="I25" s="960"/>
      <c r="J25" s="960"/>
      <c r="K25" s="960">
        <v>9</v>
      </c>
      <c r="L25" s="960"/>
      <c r="M25" s="960">
        <v>95</v>
      </c>
      <c r="N25" s="959">
        <v>156</v>
      </c>
      <c r="O25" s="960">
        <v>-4</v>
      </c>
      <c r="P25" s="961">
        <v>151</v>
      </c>
      <c r="Q25" s="959">
        <v>-1459</v>
      </c>
      <c r="R25" s="959">
        <v>-0.1</v>
      </c>
      <c r="S25" s="959">
        <v>-253</v>
      </c>
      <c r="T25" s="959">
        <v>-1712</v>
      </c>
      <c r="U25" s="959"/>
      <c r="V25" s="959">
        <v>-1561</v>
      </c>
    </row>
    <row r="26" spans="2:22" ht="19.5" customHeight="1">
      <c r="B26" s="1351" t="s">
        <v>308</v>
      </c>
      <c r="C26" s="1273"/>
      <c r="D26" s="959">
        <v>12044</v>
      </c>
      <c r="E26" s="959">
        <v>9251</v>
      </c>
      <c r="F26" s="959"/>
      <c r="G26" s="960">
        <v>9251</v>
      </c>
      <c r="H26" s="959">
        <v>2560</v>
      </c>
      <c r="I26" s="959">
        <v>203</v>
      </c>
      <c r="J26" s="959">
        <v>1</v>
      </c>
      <c r="K26" s="959">
        <v>354</v>
      </c>
      <c r="L26" s="959">
        <v>16254</v>
      </c>
      <c r="M26" s="959">
        <v>650</v>
      </c>
      <c r="N26" s="959">
        <v>20025</v>
      </c>
      <c r="O26" s="959">
        <v>-59</v>
      </c>
      <c r="P26" s="961">
        <v>41261</v>
      </c>
      <c r="Q26" s="959">
        <v>-2147</v>
      </c>
      <c r="R26" s="959">
        <v>-0.1</v>
      </c>
      <c r="S26" s="959">
        <v>3738</v>
      </c>
      <c r="T26" s="959">
        <v>1591</v>
      </c>
      <c r="U26" s="959"/>
      <c r="V26" s="959">
        <v>42852</v>
      </c>
    </row>
    <row r="27" spans="4:9" ht="17.25" customHeight="1">
      <c r="D27" s="735"/>
      <c r="E27" s="735"/>
      <c r="F27" s="735"/>
      <c r="G27" s="735"/>
      <c r="H27" s="735"/>
      <c r="I27" s="735"/>
    </row>
    <row r="28" spans="4:9" ht="17.25" customHeight="1">
      <c r="D28" s="735"/>
      <c r="E28" s="735"/>
      <c r="F28" s="735"/>
      <c r="G28" s="735"/>
      <c r="H28" s="735"/>
      <c r="I28" s="735"/>
    </row>
  </sheetData>
  <mergeCells count="18">
    <mergeCell ref="N9:N10"/>
    <mergeCell ref="B12:C12"/>
    <mergeCell ref="B25:C25"/>
    <mergeCell ref="B26:C26"/>
    <mergeCell ref="E9:E10"/>
    <mergeCell ref="F9:F10"/>
    <mergeCell ref="G9:G10"/>
    <mergeCell ref="H9:H10"/>
    <mergeCell ref="D5:E5"/>
    <mergeCell ref="U7:U10"/>
    <mergeCell ref="V7:V10"/>
    <mergeCell ref="D8:D10"/>
    <mergeCell ref="O8:O10"/>
    <mergeCell ref="P8:P10"/>
    <mergeCell ref="Q8:Q10"/>
    <mergeCell ref="R8:R10"/>
    <mergeCell ref="S8:S10"/>
    <mergeCell ref="T8:T10"/>
  </mergeCells>
  <printOptions/>
  <pageMargins left="0.3937007874015748" right="0.3937007874015748" top="0.7874015748031497" bottom="0.3937007874015748" header="0.5118110236220472" footer="0.5118110236220472"/>
  <pageSetup horizontalDpi="300" verticalDpi="300" orientation="landscape" paperSize="9" scale="47" r:id="rId1"/>
  <headerFooter alignWithMargins="0">
    <oddHeader>&amp;C&amp;A</oddHeader>
  </headerFooter>
</worksheet>
</file>

<file path=xl/worksheets/sheet37.xml><?xml version="1.0" encoding="utf-8"?>
<worksheet xmlns="http://schemas.openxmlformats.org/spreadsheetml/2006/main" xmlns:r="http://schemas.openxmlformats.org/officeDocument/2006/relationships">
  <dimension ref="A1:L44"/>
  <sheetViews>
    <sheetView workbookViewId="0" topLeftCell="A1">
      <selection activeCell="A1" sqref="A1"/>
    </sheetView>
  </sheetViews>
  <sheetFormatPr defaultColWidth="9.00390625" defaultRowHeight="20.25" customHeight="1"/>
  <cols>
    <col min="1" max="1" width="2.125" style="991" customWidth="1"/>
    <col min="2" max="2" width="2.125" style="993" customWidth="1"/>
    <col min="3" max="3" width="23.125" style="993" customWidth="1"/>
    <col min="4" max="12" width="12.625" style="991" customWidth="1"/>
    <col min="13" max="16384" width="9.00390625" style="991" customWidth="1"/>
  </cols>
  <sheetData>
    <row r="1" spans="1:3" s="994" customFormat="1" ht="24.75" customHeight="1">
      <c r="A1" s="991"/>
      <c r="B1" s="992"/>
      <c r="C1" s="993"/>
    </row>
    <row r="2" spans="1:11" s="994" customFormat="1" ht="24.75" customHeight="1">
      <c r="A2" s="991"/>
      <c r="B2" s="992"/>
      <c r="C2" s="2059" t="s">
        <v>340</v>
      </c>
      <c r="D2" s="2060" t="s">
        <v>341</v>
      </c>
      <c r="E2" s="2060"/>
      <c r="F2" s="2060"/>
      <c r="G2" s="2061" t="s">
        <v>342</v>
      </c>
      <c r="H2" s="2061"/>
      <c r="I2" s="2061"/>
      <c r="J2" s="2061"/>
      <c r="K2" s="2061"/>
    </row>
    <row r="3" spans="3:11" ht="24.75" customHeight="1">
      <c r="C3" s="2059"/>
      <c r="D3" s="2060" t="s">
        <v>343</v>
      </c>
      <c r="E3" s="2060"/>
      <c r="F3" s="2060"/>
      <c r="G3" s="2061"/>
      <c r="H3" s="2061"/>
      <c r="I3" s="2061"/>
      <c r="J3" s="2061"/>
      <c r="K3" s="2061"/>
    </row>
    <row r="4" spans="3:11" ht="19.5" customHeight="1">
      <c r="C4" s="995"/>
      <c r="D4" s="996"/>
      <c r="E4" s="996"/>
      <c r="F4" s="996"/>
      <c r="G4" s="997"/>
      <c r="H4" s="997"/>
      <c r="I4" s="997"/>
      <c r="J4" s="997"/>
      <c r="K4" s="997"/>
    </row>
    <row r="5" spans="3:12" ht="24.75" customHeight="1">
      <c r="C5" s="998"/>
      <c r="D5" s="994"/>
      <c r="L5" s="999" t="s">
        <v>677</v>
      </c>
    </row>
    <row r="6" spans="1:12" s="994" customFormat="1" ht="39.75" customHeight="1">
      <c r="A6" s="2062"/>
      <c r="B6" s="2063"/>
      <c r="C6" s="2064"/>
      <c r="D6" s="2068" t="s">
        <v>344</v>
      </c>
      <c r="E6" s="2069"/>
      <c r="F6" s="2069"/>
      <c r="G6" s="2069"/>
      <c r="H6" s="2069"/>
      <c r="I6" s="2069"/>
      <c r="J6" s="2069"/>
      <c r="K6" s="2069"/>
      <c r="L6" s="2070"/>
    </row>
    <row r="7" spans="1:12" s="1001" customFormat="1" ht="19.5" customHeight="1">
      <c r="A7" s="2065"/>
      <c r="B7" s="2066"/>
      <c r="C7" s="2067"/>
      <c r="D7" s="2071" t="s">
        <v>533</v>
      </c>
      <c r="E7" s="1000" t="s">
        <v>534</v>
      </c>
      <c r="F7" s="2074" t="s">
        <v>535</v>
      </c>
      <c r="G7" s="2075"/>
      <c r="H7" s="2075"/>
      <c r="I7" s="2075"/>
      <c r="J7" s="2076"/>
      <c r="K7" s="2071" t="s">
        <v>536</v>
      </c>
      <c r="L7" s="2071" t="s">
        <v>537</v>
      </c>
    </row>
    <row r="8" spans="1:12" s="1001" customFormat="1" ht="19.5" customHeight="1">
      <c r="A8" s="1002"/>
      <c r="B8" s="1003"/>
      <c r="C8" s="1003"/>
      <c r="D8" s="2072"/>
      <c r="E8" s="2071" t="s">
        <v>542</v>
      </c>
      <c r="F8" s="2074" t="s">
        <v>345</v>
      </c>
      <c r="G8" s="2078" t="s">
        <v>346</v>
      </c>
      <c r="H8" s="2079"/>
      <c r="I8" s="2080"/>
      <c r="J8" s="2081" t="s">
        <v>347</v>
      </c>
      <c r="K8" s="2072"/>
      <c r="L8" s="2072"/>
    </row>
    <row r="9" spans="1:12" s="1001" customFormat="1" ht="34.5" customHeight="1">
      <c r="A9" s="1002"/>
      <c r="B9" s="1003"/>
      <c r="C9" s="1003"/>
      <c r="D9" s="2073"/>
      <c r="E9" s="2073"/>
      <c r="F9" s="2077"/>
      <c r="G9" s="1004" t="s">
        <v>348</v>
      </c>
      <c r="H9" s="1005" t="s">
        <v>548</v>
      </c>
      <c r="I9" s="1004" t="s">
        <v>349</v>
      </c>
      <c r="J9" s="2082"/>
      <c r="K9" s="2073"/>
      <c r="L9" s="2073"/>
    </row>
    <row r="10" spans="1:12" ht="31.5" customHeight="1">
      <c r="A10" s="1006"/>
      <c r="B10" s="1007" t="s">
        <v>90</v>
      </c>
      <c r="C10" s="1008"/>
      <c r="D10" s="1009">
        <v>2500</v>
      </c>
      <c r="E10" s="1009">
        <v>1203</v>
      </c>
      <c r="F10" s="1009">
        <v>1396</v>
      </c>
      <c r="G10" s="1009">
        <v>493</v>
      </c>
      <c r="H10" s="1009">
        <v>9075</v>
      </c>
      <c r="I10" s="1009">
        <v>836</v>
      </c>
      <c r="J10" s="1009">
        <v>11801</v>
      </c>
      <c r="K10" s="1009">
        <v>-51</v>
      </c>
      <c r="L10" s="1009">
        <v>15454</v>
      </c>
    </row>
    <row r="11" spans="1:12" ht="15.75" customHeight="1">
      <c r="A11" s="1006"/>
      <c r="B11" s="1007" t="s">
        <v>350</v>
      </c>
      <c r="C11" s="1010"/>
      <c r="D11" s="2083"/>
      <c r="E11" s="2083"/>
      <c r="F11" s="1011"/>
      <c r="G11" s="1011"/>
      <c r="H11" s="1011"/>
      <c r="I11" s="1011"/>
      <c r="J11" s="2083"/>
      <c r="K11" s="2083"/>
      <c r="L11" s="2083"/>
    </row>
    <row r="12" spans="1:12" ht="15.75" customHeight="1">
      <c r="A12" s="1012"/>
      <c r="B12" s="1013" t="s">
        <v>351</v>
      </c>
      <c r="C12" s="1014"/>
      <c r="D12" s="2084"/>
      <c r="E12" s="2084"/>
      <c r="F12" s="1015"/>
      <c r="G12" s="1015"/>
      <c r="H12" s="1015"/>
      <c r="I12" s="1015"/>
      <c r="J12" s="2084"/>
      <c r="K12" s="2084"/>
      <c r="L12" s="2084"/>
    </row>
    <row r="13" spans="1:12" ht="31.5" customHeight="1">
      <c r="A13" s="1012"/>
      <c r="B13" s="1013"/>
      <c r="C13" s="1014" t="s">
        <v>554</v>
      </c>
      <c r="D13" s="1009"/>
      <c r="E13" s="1009"/>
      <c r="F13" s="1009"/>
      <c r="G13" s="1009"/>
      <c r="H13" s="1009"/>
      <c r="I13" s="1009">
        <v>-68</v>
      </c>
      <c r="J13" s="1009">
        <v>-68</v>
      </c>
      <c r="K13" s="1009"/>
      <c r="L13" s="1009">
        <v>-68</v>
      </c>
    </row>
    <row r="14" spans="1:12" ht="31.5" customHeight="1">
      <c r="A14" s="1016"/>
      <c r="B14" s="1017"/>
      <c r="C14" s="1018" t="s">
        <v>352</v>
      </c>
      <c r="D14" s="1009"/>
      <c r="E14" s="1009"/>
      <c r="F14" s="1009"/>
      <c r="G14" s="1009"/>
      <c r="H14" s="1009"/>
      <c r="I14" s="1009">
        <v>553</v>
      </c>
      <c r="J14" s="1009">
        <v>553</v>
      </c>
      <c r="K14" s="1009"/>
      <c r="L14" s="1009">
        <v>553</v>
      </c>
    </row>
    <row r="15" spans="1:12" ht="31.5" customHeight="1">
      <c r="A15" s="1016"/>
      <c r="B15" s="1017"/>
      <c r="C15" s="1018" t="s">
        <v>640</v>
      </c>
      <c r="D15" s="1009"/>
      <c r="E15" s="1009"/>
      <c r="F15" s="1019"/>
      <c r="G15" s="1019"/>
      <c r="H15" s="1019"/>
      <c r="I15" s="1019"/>
      <c r="J15" s="1020"/>
      <c r="K15" s="1009">
        <v>-4</v>
      </c>
      <c r="L15" s="1009">
        <v>-4</v>
      </c>
    </row>
    <row r="16" spans="1:12" ht="31.5" customHeight="1">
      <c r="A16" s="1016"/>
      <c r="B16" s="1017"/>
      <c r="C16" s="1018" t="s">
        <v>557</v>
      </c>
      <c r="D16" s="1009"/>
      <c r="E16" s="1009"/>
      <c r="F16" s="1019"/>
      <c r="G16" s="1019"/>
      <c r="H16" s="1019"/>
      <c r="I16" s="1019">
        <v>-0.005</v>
      </c>
      <c r="J16" s="1020">
        <v>-0.005647</v>
      </c>
      <c r="K16" s="1009">
        <v>0</v>
      </c>
      <c r="L16" s="1009">
        <v>0</v>
      </c>
    </row>
    <row r="17" spans="1:12" ht="31.5" customHeight="1">
      <c r="A17" s="1006"/>
      <c r="B17" s="1007"/>
      <c r="C17" s="1021" t="s">
        <v>353</v>
      </c>
      <c r="D17" s="1019"/>
      <c r="E17" s="1019"/>
      <c r="F17" s="1019"/>
      <c r="G17" s="1019">
        <v>-1</v>
      </c>
      <c r="H17" s="1019"/>
      <c r="I17" s="1019">
        <v>1</v>
      </c>
      <c r="J17" s="1020"/>
      <c r="K17" s="1019"/>
      <c r="L17" s="1019"/>
    </row>
    <row r="18" spans="1:12" ht="31.5" customHeight="1">
      <c r="A18" s="1006"/>
      <c r="B18" s="1007"/>
      <c r="C18" s="1022" t="s">
        <v>580</v>
      </c>
      <c r="D18" s="1019"/>
      <c r="E18" s="1019"/>
      <c r="F18" s="1019"/>
      <c r="G18" s="1019"/>
      <c r="H18" s="1019">
        <v>500</v>
      </c>
      <c r="I18" s="1019">
        <v>-500</v>
      </c>
      <c r="J18" s="1020"/>
      <c r="K18" s="1019"/>
      <c r="L18" s="1019"/>
    </row>
    <row r="19" spans="1:12" ht="15.75" customHeight="1">
      <c r="A19" s="1006"/>
      <c r="B19" s="1007"/>
      <c r="C19" s="1023" t="s">
        <v>354</v>
      </c>
      <c r="D19" s="2085"/>
      <c r="E19" s="2085"/>
      <c r="F19" s="1019"/>
      <c r="G19" s="1019"/>
      <c r="H19" s="1019"/>
      <c r="I19" s="1019"/>
      <c r="J19" s="2085"/>
      <c r="K19" s="2085"/>
      <c r="L19" s="2085"/>
    </row>
    <row r="20" spans="1:12" ht="15.75" customHeight="1">
      <c r="A20" s="1024"/>
      <c r="C20" s="1025" t="s">
        <v>355</v>
      </c>
      <c r="D20" s="2086"/>
      <c r="E20" s="2086"/>
      <c r="F20" s="1026"/>
      <c r="G20" s="1026"/>
      <c r="H20" s="1026"/>
      <c r="I20" s="1026"/>
      <c r="J20" s="2087"/>
      <c r="K20" s="2086"/>
      <c r="L20" s="2086"/>
    </row>
    <row r="21" spans="1:12" ht="15.75" customHeight="1">
      <c r="A21" s="1006"/>
      <c r="B21" s="2088" t="s">
        <v>356</v>
      </c>
      <c r="C21" s="2089"/>
      <c r="D21" s="2085" t="s">
        <v>804</v>
      </c>
      <c r="E21" s="2085" t="s">
        <v>804</v>
      </c>
      <c r="F21" s="2085" t="s">
        <v>804</v>
      </c>
      <c r="G21" s="2085">
        <v>-1</v>
      </c>
      <c r="H21" s="2085">
        <v>500</v>
      </c>
      <c r="I21" s="2085">
        <v>-12</v>
      </c>
      <c r="J21" s="2085">
        <v>485</v>
      </c>
      <c r="K21" s="2085">
        <v>-4</v>
      </c>
      <c r="L21" s="2085">
        <v>480</v>
      </c>
    </row>
    <row r="22" spans="1:12" ht="15.75" customHeight="1">
      <c r="A22" s="1012"/>
      <c r="B22" s="1027" t="s">
        <v>357</v>
      </c>
      <c r="C22" s="1028"/>
      <c r="D22" s="2087"/>
      <c r="E22" s="2087"/>
      <c r="F22" s="2087"/>
      <c r="G22" s="2087"/>
      <c r="H22" s="2087"/>
      <c r="I22" s="2087"/>
      <c r="J22" s="2087"/>
      <c r="K22" s="2087"/>
      <c r="L22" s="2087"/>
    </row>
    <row r="23" spans="1:12" ht="31.5" customHeight="1">
      <c r="A23" s="1012"/>
      <c r="B23" s="1013" t="s">
        <v>108</v>
      </c>
      <c r="C23" s="1029"/>
      <c r="D23" s="1009">
        <v>2500</v>
      </c>
      <c r="E23" s="1009">
        <v>1203</v>
      </c>
      <c r="F23" s="1009">
        <v>1396</v>
      </c>
      <c r="G23" s="1009">
        <v>491</v>
      </c>
      <c r="H23" s="1009">
        <v>9575</v>
      </c>
      <c r="I23" s="1009">
        <v>823</v>
      </c>
      <c r="J23" s="1009">
        <v>12286</v>
      </c>
      <c r="K23" s="1009">
        <v>-55</v>
      </c>
      <c r="L23" s="1009">
        <v>15934</v>
      </c>
    </row>
    <row r="24" spans="1:12" ht="38.25" customHeight="1">
      <c r="A24" s="993"/>
      <c r="D24" s="1030"/>
      <c r="E24" s="1030"/>
      <c r="F24" s="1030"/>
      <c r="G24" s="1030"/>
      <c r="H24" s="1030"/>
      <c r="I24" s="1030"/>
      <c r="J24" s="1030"/>
      <c r="K24" s="1030"/>
      <c r="L24" s="1030"/>
    </row>
    <row r="25" spans="1:7" s="994" customFormat="1" ht="39.75" customHeight="1">
      <c r="A25" s="2062"/>
      <c r="B25" s="2063"/>
      <c r="C25" s="2064"/>
      <c r="D25" s="2090" t="s">
        <v>931</v>
      </c>
      <c r="E25" s="2091"/>
      <c r="F25" s="2092"/>
      <c r="G25" s="2093" t="s">
        <v>532</v>
      </c>
    </row>
    <row r="26" spans="1:7" s="1001" customFormat="1" ht="19.5" customHeight="1">
      <c r="A26" s="2065"/>
      <c r="B26" s="2066"/>
      <c r="C26" s="2067"/>
      <c r="D26" s="2097" t="s">
        <v>358</v>
      </c>
      <c r="E26" s="2097" t="s">
        <v>359</v>
      </c>
      <c r="F26" s="2097" t="s">
        <v>360</v>
      </c>
      <c r="G26" s="2094"/>
    </row>
    <row r="27" spans="1:7" s="1001" customFormat="1" ht="19.5" customHeight="1">
      <c r="A27" s="1002"/>
      <c r="B27" s="1003"/>
      <c r="C27" s="1003"/>
      <c r="D27" s="2098"/>
      <c r="E27" s="2098"/>
      <c r="F27" s="2098"/>
      <c r="G27" s="2095"/>
    </row>
    <row r="28" spans="1:7" s="1001" customFormat="1" ht="34.5" customHeight="1">
      <c r="A28" s="1002"/>
      <c r="B28" s="1003"/>
      <c r="C28" s="1003"/>
      <c r="D28" s="2099"/>
      <c r="E28" s="2099"/>
      <c r="F28" s="2099"/>
      <c r="G28" s="2096"/>
    </row>
    <row r="29" spans="1:7" ht="31.5" customHeight="1">
      <c r="A29" s="1006"/>
      <c r="B29" s="1007" t="s">
        <v>90</v>
      </c>
      <c r="C29" s="1008"/>
      <c r="D29" s="1009">
        <v>3101</v>
      </c>
      <c r="E29" s="1009">
        <v>3872</v>
      </c>
      <c r="F29" s="1009">
        <v>6974</v>
      </c>
      <c r="G29" s="1009">
        <v>22428</v>
      </c>
    </row>
    <row r="30" spans="1:7" ht="15.75" customHeight="1">
      <c r="A30" s="1006"/>
      <c r="B30" s="1007" t="s">
        <v>361</v>
      </c>
      <c r="C30" s="1010"/>
      <c r="D30" s="2083"/>
      <c r="E30" s="2083"/>
      <c r="F30" s="2083"/>
      <c r="G30" s="2083"/>
    </row>
    <row r="31" spans="1:7" ht="15.75" customHeight="1">
      <c r="A31" s="1012"/>
      <c r="B31" s="1013" t="s">
        <v>351</v>
      </c>
      <c r="C31" s="1014"/>
      <c r="D31" s="2084"/>
      <c r="E31" s="2084"/>
      <c r="F31" s="2084"/>
      <c r="G31" s="2084"/>
    </row>
    <row r="32" spans="1:7" ht="31.5" customHeight="1">
      <c r="A32" s="1012"/>
      <c r="B32" s="1013"/>
      <c r="C32" s="1014" t="s">
        <v>554</v>
      </c>
      <c r="D32" s="1009"/>
      <c r="E32" s="1009"/>
      <c r="F32" s="1009"/>
      <c r="G32" s="1009">
        <v>-68</v>
      </c>
    </row>
    <row r="33" spans="1:7" ht="31.5" customHeight="1">
      <c r="A33" s="1016"/>
      <c r="B33" s="1017"/>
      <c r="C33" s="1018" t="s">
        <v>352</v>
      </c>
      <c r="D33" s="1009"/>
      <c r="E33" s="1009"/>
      <c r="F33" s="1009"/>
      <c r="G33" s="1009">
        <v>553</v>
      </c>
    </row>
    <row r="34" spans="1:7" ht="31.5" customHeight="1">
      <c r="A34" s="1016"/>
      <c r="B34" s="1017"/>
      <c r="C34" s="1018" t="s">
        <v>640</v>
      </c>
      <c r="D34" s="1009"/>
      <c r="E34" s="1009"/>
      <c r="F34" s="1009"/>
      <c r="G34" s="1009">
        <v>-4</v>
      </c>
    </row>
    <row r="35" spans="1:7" ht="31.5" customHeight="1">
      <c r="A35" s="1016"/>
      <c r="B35" s="1017"/>
      <c r="C35" s="1018" t="s">
        <v>557</v>
      </c>
      <c r="D35" s="1009"/>
      <c r="E35" s="1009"/>
      <c r="F35" s="1009"/>
      <c r="G35" s="1009">
        <v>0</v>
      </c>
    </row>
    <row r="36" spans="1:7" ht="31.5" customHeight="1">
      <c r="A36" s="1006"/>
      <c r="B36" s="1007"/>
      <c r="C36" s="1021" t="s">
        <v>353</v>
      </c>
      <c r="D36" s="1019"/>
      <c r="E36" s="1019"/>
      <c r="F36" s="1019"/>
      <c r="G36" s="1019"/>
    </row>
    <row r="37" spans="1:7" ht="31.5" customHeight="1">
      <c r="A37" s="1006"/>
      <c r="B37" s="1007"/>
      <c r="C37" s="1022" t="s">
        <v>580</v>
      </c>
      <c r="D37" s="1019"/>
      <c r="E37" s="1019"/>
      <c r="F37" s="1019"/>
      <c r="G37" s="1019"/>
    </row>
    <row r="38" spans="1:7" ht="15.75" customHeight="1">
      <c r="A38" s="1006"/>
      <c r="B38" s="1007"/>
      <c r="C38" s="1023" t="s">
        <v>354</v>
      </c>
      <c r="D38" s="2085">
        <v>-1703</v>
      </c>
      <c r="E38" s="2085" t="s">
        <v>804</v>
      </c>
      <c r="F38" s="2085">
        <v>-1703</v>
      </c>
      <c r="G38" s="2085">
        <v>-1703</v>
      </c>
    </row>
    <row r="39" spans="1:7" ht="15.75" customHeight="1">
      <c r="A39" s="1024"/>
      <c r="C39" s="1025" t="s">
        <v>355</v>
      </c>
      <c r="D39" s="2086"/>
      <c r="E39" s="2087"/>
      <c r="F39" s="2086"/>
      <c r="G39" s="2086"/>
    </row>
    <row r="40" spans="1:7" ht="15.75" customHeight="1">
      <c r="A40" s="1006"/>
      <c r="B40" s="2088" t="s">
        <v>356</v>
      </c>
      <c r="C40" s="2089"/>
      <c r="D40" s="2085">
        <v>-1703</v>
      </c>
      <c r="E40" s="2085" t="s">
        <v>804</v>
      </c>
      <c r="F40" s="2085">
        <v>-1703</v>
      </c>
      <c r="G40" s="2085">
        <v>-1223</v>
      </c>
    </row>
    <row r="41" spans="1:7" ht="15.75" customHeight="1">
      <c r="A41" s="1012"/>
      <c r="B41" s="1027" t="s">
        <v>357</v>
      </c>
      <c r="C41" s="1028"/>
      <c r="D41" s="2087"/>
      <c r="E41" s="2087"/>
      <c r="F41" s="2087"/>
      <c r="G41" s="2087"/>
    </row>
    <row r="42" spans="1:7" ht="31.5" customHeight="1">
      <c r="A42" s="1012"/>
      <c r="B42" s="1013" t="s">
        <v>108</v>
      </c>
      <c r="C42" s="1029"/>
      <c r="D42" s="1009">
        <v>1397</v>
      </c>
      <c r="E42" s="1009">
        <v>3872</v>
      </c>
      <c r="F42" s="1009">
        <v>5270</v>
      </c>
      <c r="G42" s="1009">
        <v>21205</v>
      </c>
    </row>
    <row r="43" spans="2:3" s="1031" customFormat="1" ht="31.5" customHeight="1">
      <c r="B43" s="1032"/>
      <c r="C43" s="1032"/>
    </row>
    <row r="44" spans="2:3" ht="19.5" customHeight="1">
      <c r="B44" s="1032"/>
      <c r="C44" s="991"/>
    </row>
    <row r="45" ht="39.75"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sheetData>
  <mergeCells count="53">
    <mergeCell ref="G40:G41"/>
    <mergeCell ref="B40:C40"/>
    <mergeCell ref="D40:D41"/>
    <mergeCell ref="E40:E41"/>
    <mergeCell ref="F40:F41"/>
    <mergeCell ref="D38:D39"/>
    <mergeCell ref="E38:E39"/>
    <mergeCell ref="F38:F39"/>
    <mergeCell ref="G38:G39"/>
    <mergeCell ref="D30:D31"/>
    <mergeCell ref="E30:E31"/>
    <mergeCell ref="F30:F31"/>
    <mergeCell ref="G30:G31"/>
    <mergeCell ref="K21:K22"/>
    <mergeCell ref="L21:L22"/>
    <mergeCell ref="A25:C26"/>
    <mergeCell ref="D25:F25"/>
    <mergeCell ref="G25:G28"/>
    <mergeCell ref="D26:D28"/>
    <mergeCell ref="E26:E28"/>
    <mergeCell ref="F26:F28"/>
    <mergeCell ref="G21:G22"/>
    <mergeCell ref="H21:H22"/>
    <mergeCell ref="I21:I22"/>
    <mergeCell ref="J21:J22"/>
    <mergeCell ref="B21:C21"/>
    <mergeCell ref="D21:D22"/>
    <mergeCell ref="E21:E22"/>
    <mergeCell ref="F21:F22"/>
    <mergeCell ref="L11:L12"/>
    <mergeCell ref="D19:D20"/>
    <mergeCell ref="E19:E20"/>
    <mergeCell ref="J19:J20"/>
    <mergeCell ref="K19:K20"/>
    <mergeCell ref="L19:L20"/>
    <mergeCell ref="D11:D12"/>
    <mergeCell ref="E11:E12"/>
    <mergeCell ref="J11:J12"/>
    <mergeCell ref="K11:K12"/>
    <mergeCell ref="A6:C7"/>
    <mergeCell ref="D6:L6"/>
    <mergeCell ref="D7:D9"/>
    <mergeCell ref="F7:J7"/>
    <mergeCell ref="K7:K9"/>
    <mergeCell ref="L7:L9"/>
    <mergeCell ref="E8:E9"/>
    <mergeCell ref="F8:F9"/>
    <mergeCell ref="G8:I8"/>
    <mergeCell ref="J8:J9"/>
    <mergeCell ref="C2:C3"/>
    <mergeCell ref="D2:F2"/>
    <mergeCell ref="G2:K3"/>
    <mergeCell ref="D3:F3"/>
  </mergeCells>
  <printOptions/>
  <pageMargins left="0.3937007874015748" right="0.3937007874015748" top="0.7874015748031497" bottom="0.3937007874015748" header="0.5118110236220472" footer="0.5118110236220472"/>
  <pageSetup horizontalDpi="300" verticalDpi="300" orientation="portrait" paperSize="9" scale="61" r:id="rId2"/>
  <headerFooter alignWithMargins="0">
    <oddHeader>&amp;C&amp;A</oddHeader>
  </headerFooter>
  <drawing r:id="rId1"/>
</worksheet>
</file>

<file path=xl/worksheets/sheet38.xml><?xml version="1.0" encoding="utf-8"?>
<worksheet xmlns="http://schemas.openxmlformats.org/spreadsheetml/2006/main" xmlns:r="http://schemas.openxmlformats.org/officeDocument/2006/relationships">
  <dimension ref="A1:H48"/>
  <sheetViews>
    <sheetView zoomScale="75" zoomScaleNormal="75" workbookViewId="0" topLeftCell="A1">
      <selection activeCell="A1" sqref="A1"/>
    </sheetView>
  </sheetViews>
  <sheetFormatPr defaultColWidth="9.00390625" defaultRowHeight="13.5"/>
  <cols>
    <col min="1" max="1" width="5.625" style="1033" customWidth="1"/>
    <col min="2" max="2" width="32.625" style="1033" customWidth="1"/>
    <col min="3" max="8" width="20.625" style="1033" customWidth="1"/>
    <col min="9" max="16384" width="9.00390625" style="1033" customWidth="1"/>
  </cols>
  <sheetData>
    <row r="1" spans="3:6" ht="45" customHeight="1">
      <c r="C1" s="1034"/>
      <c r="D1" s="1034" t="s">
        <v>362</v>
      </c>
      <c r="E1" s="1034"/>
      <c r="F1" s="1034"/>
    </row>
    <row r="2" spans="3:6" ht="45" customHeight="1">
      <c r="C2" s="1034" t="s">
        <v>363</v>
      </c>
      <c r="D2" s="1034"/>
      <c r="E2" s="1034"/>
      <c r="F2" s="1034" t="s">
        <v>364</v>
      </c>
    </row>
    <row r="3" spans="3:6" ht="45" customHeight="1">
      <c r="C3" s="1034"/>
      <c r="D3" s="1034" t="s">
        <v>365</v>
      </c>
      <c r="E3" s="1034"/>
      <c r="F3" s="1034"/>
    </row>
    <row r="4" spans="1:8" ht="45" customHeight="1" thickBot="1">
      <c r="A4" s="1035"/>
      <c r="B4" s="1035"/>
      <c r="C4" s="1035"/>
      <c r="D4" s="1035"/>
      <c r="E4" s="1035"/>
      <c r="F4" s="1035"/>
      <c r="G4" s="1035"/>
      <c r="H4" s="1036" t="s">
        <v>366</v>
      </c>
    </row>
    <row r="5" spans="1:8" ht="45" customHeight="1" thickBot="1">
      <c r="A5" s="2100"/>
      <c r="B5" s="2101"/>
      <c r="C5" s="2106" t="s">
        <v>367</v>
      </c>
      <c r="D5" s="2107"/>
      <c r="E5" s="2107"/>
      <c r="F5" s="2107"/>
      <c r="G5" s="2107"/>
      <c r="H5" s="2108"/>
    </row>
    <row r="6" spans="1:8" ht="45" customHeight="1" thickBot="1">
      <c r="A6" s="2102"/>
      <c r="B6" s="2103"/>
      <c r="C6" s="2109" t="s">
        <v>653</v>
      </c>
      <c r="D6" s="1037" t="s">
        <v>650</v>
      </c>
      <c r="E6" s="2106" t="s">
        <v>697</v>
      </c>
      <c r="F6" s="2107"/>
      <c r="G6" s="2107"/>
      <c r="H6" s="2108"/>
    </row>
    <row r="7" spans="1:8" ht="45" customHeight="1" thickBot="1">
      <c r="A7" s="2102"/>
      <c r="B7" s="2103"/>
      <c r="C7" s="2110"/>
      <c r="D7" s="2109" t="s">
        <v>698</v>
      </c>
      <c r="E7" s="2109" t="s">
        <v>701</v>
      </c>
      <c r="F7" s="2106" t="s">
        <v>702</v>
      </c>
      <c r="G7" s="2108"/>
      <c r="H7" s="2112" t="s">
        <v>703</v>
      </c>
    </row>
    <row r="8" spans="1:8" ht="45" customHeight="1" thickBot="1">
      <c r="A8" s="2104"/>
      <c r="B8" s="2105"/>
      <c r="C8" s="2111"/>
      <c r="D8" s="2111"/>
      <c r="E8" s="2111"/>
      <c r="F8" s="1037" t="s">
        <v>945</v>
      </c>
      <c r="G8" s="1039" t="s">
        <v>705</v>
      </c>
      <c r="H8" s="2113"/>
    </row>
    <row r="9" spans="1:8" ht="45" customHeight="1" thickBot="1">
      <c r="A9" s="2114" t="s">
        <v>368</v>
      </c>
      <c r="B9" s="2115"/>
      <c r="C9" s="1040">
        <v>2100</v>
      </c>
      <c r="D9" s="1040">
        <v>679</v>
      </c>
      <c r="E9" s="1040">
        <v>574</v>
      </c>
      <c r="F9" s="1040">
        <v>6763</v>
      </c>
      <c r="G9" s="1040">
        <v>415</v>
      </c>
      <c r="H9" s="1040">
        <v>7754</v>
      </c>
    </row>
    <row r="10" spans="1:8" ht="45" customHeight="1" thickBot="1">
      <c r="A10" s="2100"/>
      <c r="B10" s="1038" t="s">
        <v>369</v>
      </c>
      <c r="C10" s="1040"/>
      <c r="D10" s="1040"/>
      <c r="E10" s="1040"/>
      <c r="F10" s="1040"/>
      <c r="G10" s="1040"/>
      <c r="H10" s="1040" t="s">
        <v>370</v>
      </c>
    </row>
    <row r="11" spans="1:8" ht="45" customHeight="1" thickBot="1">
      <c r="A11" s="2102"/>
      <c r="B11" s="1041" t="s">
        <v>333</v>
      </c>
      <c r="C11" s="1040"/>
      <c r="D11" s="1040"/>
      <c r="E11" s="1040">
        <v>11</v>
      </c>
      <c r="F11" s="1040"/>
      <c r="G11" s="1040">
        <v>-11</v>
      </c>
      <c r="H11" s="1040" t="s">
        <v>370</v>
      </c>
    </row>
    <row r="12" spans="1:8" ht="45" customHeight="1" thickBot="1">
      <c r="A12" s="2102"/>
      <c r="B12" s="1041" t="s">
        <v>334</v>
      </c>
      <c r="C12" s="1040"/>
      <c r="D12" s="1040"/>
      <c r="E12" s="1040"/>
      <c r="F12" s="1040">
        <v>283</v>
      </c>
      <c r="G12" s="1040">
        <v>-283</v>
      </c>
      <c r="H12" s="1040" t="s">
        <v>370</v>
      </c>
    </row>
    <row r="13" spans="1:8" ht="45" customHeight="1" thickBot="1">
      <c r="A13" s="2102"/>
      <c r="B13" s="1041" t="s">
        <v>371</v>
      </c>
      <c r="C13" s="1040"/>
      <c r="D13" s="1040"/>
      <c r="E13" s="1040"/>
      <c r="F13" s="1040"/>
      <c r="G13" s="1040">
        <v>-54</v>
      </c>
      <c r="H13" s="1040">
        <v>-54</v>
      </c>
    </row>
    <row r="14" spans="1:8" ht="45" customHeight="1" thickBot="1">
      <c r="A14" s="2102"/>
      <c r="B14" s="1041" t="s">
        <v>556</v>
      </c>
      <c r="C14" s="1040"/>
      <c r="D14" s="1040"/>
      <c r="E14" s="1040"/>
      <c r="F14" s="1040"/>
      <c r="G14" s="1040">
        <v>50</v>
      </c>
      <c r="H14" s="1040">
        <v>50</v>
      </c>
    </row>
    <row r="15" spans="1:8" ht="45" customHeight="1" thickBot="1">
      <c r="A15" s="2102"/>
      <c r="B15" s="1041" t="s">
        <v>616</v>
      </c>
      <c r="C15" s="1040"/>
      <c r="D15" s="1040"/>
      <c r="E15" s="1040"/>
      <c r="F15" s="1040"/>
      <c r="G15" s="1040"/>
      <c r="H15" s="1040" t="s">
        <v>370</v>
      </c>
    </row>
    <row r="16" spans="1:8" ht="45" customHeight="1" thickBot="1">
      <c r="A16" s="2104"/>
      <c r="B16" s="1042" t="s">
        <v>372</v>
      </c>
      <c r="C16" s="1040"/>
      <c r="D16" s="1040"/>
      <c r="E16" s="1040"/>
      <c r="F16" s="1040"/>
      <c r="G16" s="1040"/>
      <c r="H16" s="1040" t="s">
        <v>370</v>
      </c>
    </row>
    <row r="17" spans="1:8" ht="45" customHeight="1" thickBot="1">
      <c r="A17" s="2114" t="s">
        <v>373</v>
      </c>
      <c r="B17" s="2115"/>
      <c r="C17" s="1040" t="s">
        <v>370</v>
      </c>
      <c r="D17" s="1040" t="s">
        <v>370</v>
      </c>
      <c r="E17" s="1040">
        <v>11</v>
      </c>
      <c r="F17" s="1040">
        <v>283</v>
      </c>
      <c r="G17" s="1040">
        <v>-298</v>
      </c>
      <c r="H17" s="1040">
        <v>-4</v>
      </c>
    </row>
    <row r="18" spans="1:8" ht="45" customHeight="1" thickBot="1">
      <c r="A18" s="2114" t="s">
        <v>374</v>
      </c>
      <c r="B18" s="2115"/>
      <c r="C18" s="1040">
        <v>2100</v>
      </c>
      <c r="D18" s="1040">
        <v>679</v>
      </c>
      <c r="E18" s="1040">
        <v>585</v>
      </c>
      <c r="F18" s="1040">
        <v>7046</v>
      </c>
      <c r="G18" s="1040">
        <v>116</v>
      </c>
      <c r="H18" s="1040">
        <v>7749</v>
      </c>
    </row>
    <row r="19" spans="1:8" ht="45" customHeight="1" thickBot="1">
      <c r="A19" s="1035"/>
      <c r="B19" s="1035"/>
      <c r="C19" s="1035"/>
      <c r="D19" s="1035"/>
      <c r="E19" s="1035"/>
      <c r="F19" s="1035"/>
      <c r="G19" s="1035"/>
      <c r="H19" s="1036" t="s">
        <v>366</v>
      </c>
    </row>
    <row r="20" spans="1:8" ht="45" customHeight="1" thickBot="1">
      <c r="A20" s="2116"/>
      <c r="B20" s="2117"/>
      <c r="C20" s="2106"/>
      <c r="D20" s="2108"/>
      <c r="E20" s="2106" t="s">
        <v>821</v>
      </c>
      <c r="F20" s="2107"/>
      <c r="G20" s="2108"/>
      <c r="H20" s="2109" t="s">
        <v>660</v>
      </c>
    </row>
    <row r="21" spans="1:8" ht="45" customHeight="1">
      <c r="A21" s="2118"/>
      <c r="B21" s="2119"/>
      <c r="C21" s="2109" t="s">
        <v>656</v>
      </c>
      <c r="D21" s="2109" t="s">
        <v>375</v>
      </c>
      <c r="E21" s="2109" t="s">
        <v>721</v>
      </c>
      <c r="F21" s="2122" t="s">
        <v>723</v>
      </c>
      <c r="G21" s="2109" t="s">
        <v>376</v>
      </c>
      <c r="H21" s="2110"/>
    </row>
    <row r="22" spans="1:8" ht="45" customHeight="1" thickBot="1">
      <c r="A22" s="2120"/>
      <c r="B22" s="2121"/>
      <c r="C22" s="2111"/>
      <c r="D22" s="2111"/>
      <c r="E22" s="2111"/>
      <c r="F22" s="2123"/>
      <c r="G22" s="2111"/>
      <c r="H22" s="2111"/>
    </row>
    <row r="23" spans="1:8" ht="45" customHeight="1" thickBot="1">
      <c r="A23" s="2114" t="s">
        <v>377</v>
      </c>
      <c r="B23" s="2115"/>
      <c r="C23" s="1040">
        <v>-29</v>
      </c>
      <c r="D23" s="1040">
        <v>10503</v>
      </c>
      <c r="E23" s="1040">
        <v>-313</v>
      </c>
      <c r="F23" s="1040">
        <v>933</v>
      </c>
      <c r="G23" s="1040">
        <v>619</v>
      </c>
      <c r="H23" s="1040">
        <v>11122</v>
      </c>
    </row>
    <row r="24" spans="1:8" ht="45" customHeight="1" thickBot="1">
      <c r="A24" s="2100"/>
      <c r="B24" s="1038" t="s">
        <v>369</v>
      </c>
      <c r="C24" s="1040"/>
      <c r="D24" s="1040"/>
      <c r="E24" s="1040"/>
      <c r="F24" s="1040"/>
      <c r="G24" s="1040"/>
      <c r="H24" s="1040" t="s">
        <v>804</v>
      </c>
    </row>
    <row r="25" spans="1:8" ht="45" customHeight="1" thickBot="1">
      <c r="A25" s="2102"/>
      <c r="B25" s="1041" t="s">
        <v>333</v>
      </c>
      <c r="C25" s="1040"/>
      <c r="D25" s="1040"/>
      <c r="E25" s="1040"/>
      <c r="F25" s="1040"/>
      <c r="G25" s="1040"/>
      <c r="H25" s="1040" t="s">
        <v>804</v>
      </c>
    </row>
    <row r="26" spans="1:8" ht="45" customHeight="1" thickBot="1">
      <c r="A26" s="2102"/>
      <c r="B26" s="1041" t="s">
        <v>334</v>
      </c>
      <c r="C26" s="1040"/>
      <c r="D26" s="1040"/>
      <c r="E26" s="1040"/>
      <c r="F26" s="1040"/>
      <c r="G26" s="1040"/>
      <c r="H26" s="1040" t="s">
        <v>804</v>
      </c>
    </row>
    <row r="27" spans="1:8" ht="45" customHeight="1" thickBot="1">
      <c r="A27" s="2102"/>
      <c r="B27" s="1041" t="s">
        <v>378</v>
      </c>
      <c r="C27" s="1040"/>
      <c r="D27" s="1040">
        <v>-54</v>
      </c>
      <c r="E27" s="1040"/>
      <c r="F27" s="1040"/>
      <c r="G27" s="1040"/>
      <c r="H27" s="1040" t="s">
        <v>379</v>
      </c>
    </row>
    <row r="28" spans="1:8" ht="45" customHeight="1" thickBot="1">
      <c r="A28" s="2102"/>
      <c r="B28" s="1041" t="s">
        <v>556</v>
      </c>
      <c r="C28" s="1040"/>
      <c r="D28" s="1040">
        <v>50</v>
      </c>
      <c r="E28" s="1040"/>
      <c r="F28" s="1040"/>
      <c r="G28" s="1040"/>
      <c r="H28" s="1040">
        <v>50</v>
      </c>
    </row>
    <row r="29" spans="1:8" ht="45" customHeight="1" thickBot="1">
      <c r="A29" s="2102"/>
      <c r="B29" s="1041" t="s">
        <v>616</v>
      </c>
      <c r="C29" s="1040">
        <v>-1</v>
      </c>
      <c r="D29" s="1040">
        <v>-1</v>
      </c>
      <c r="E29" s="1040"/>
      <c r="F29" s="1040"/>
      <c r="G29" s="1040"/>
      <c r="H29" s="1040" t="s">
        <v>380</v>
      </c>
    </row>
    <row r="30" spans="1:8" ht="45" customHeight="1" thickBot="1">
      <c r="A30" s="2102"/>
      <c r="B30" s="1042" t="s">
        <v>372</v>
      </c>
      <c r="C30" s="1040"/>
      <c r="D30" s="1040"/>
      <c r="E30" s="1040">
        <v>-901</v>
      </c>
      <c r="F30" s="1040"/>
      <c r="G30" s="1040">
        <v>-901</v>
      </c>
      <c r="H30" s="1040" t="s">
        <v>381</v>
      </c>
    </row>
    <row r="31" spans="1:8" ht="45" customHeight="1" thickBot="1">
      <c r="A31" s="2114" t="s">
        <v>373</v>
      </c>
      <c r="B31" s="2115"/>
      <c r="C31" s="1040">
        <v>-1</v>
      </c>
      <c r="D31" s="1040">
        <v>-6</v>
      </c>
      <c r="E31" s="1040">
        <v>-901</v>
      </c>
      <c r="F31" s="1040" t="s">
        <v>804</v>
      </c>
      <c r="G31" s="1040" t="s">
        <v>381</v>
      </c>
      <c r="H31" s="1040" t="s">
        <v>382</v>
      </c>
    </row>
    <row r="32" spans="1:8" ht="45" customHeight="1" thickBot="1">
      <c r="A32" s="2114" t="s">
        <v>383</v>
      </c>
      <c r="B32" s="2115"/>
      <c r="C32" s="1040">
        <v>-31</v>
      </c>
      <c r="D32" s="1040">
        <v>10497</v>
      </c>
      <c r="E32" s="1040">
        <v>-1215</v>
      </c>
      <c r="F32" s="1040">
        <v>933</v>
      </c>
      <c r="G32" s="1040">
        <v>-281</v>
      </c>
      <c r="H32" s="1040">
        <v>10215</v>
      </c>
    </row>
    <row r="33" ht="45" customHeight="1">
      <c r="A33" s="1043" t="s">
        <v>384</v>
      </c>
    </row>
    <row r="37" ht="13.5">
      <c r="A37" s="1044"/>
    </row>
    <row r="38" spans="1:2" ht="14.25">
      <c r="A38" s="1045"/>
      <c r="B38" s="1046"/>
    </row>
    <row r="39" spans="1:2" ht="14.25">
      <c r="A39" s="1045"/>
      <c r="B39" s="1046"/>
    </row>
    <row r="40" spans="1:2" ht="14.25">
      <c r="A40" s="1045"/>
      <c r="B40" s="1046"/>
    </row>
    <row r="41" spans="1:6" ht="14.25">
      <c r="A41" s="1047"/>
      <c r="B41" s="1048"/>
      <c r="C41" s="1047"/>
      <c r="D41" s="1047"/>
      <c r="E41" s="1047"/>
      <c r="F41" s="1049"/>
    </row>
    <row r="42" spans="1:6" ht="14.25">
      <c r="A42" s="1047"/>
      <c r="B42" s="1048"/>
      <c r="C42" s="1050"/>
      <c r="D42" s="1047"/>
      <c r="E42" s="1047"/>
      <c r="F42" s="1047"/>
    </row>
    <row r="43" spans="1:6" ht="14.25">
      <c r="A43" s="1047"/>
      <c r="B43" s="1048"/>
      <c r="C43" s="1050"/>
      <c r="D43" s="1050"/>
      <c r="E43" s="1050"/>
      <c r="F43" s="1047"/>
    </row>
    <row r="44" spans="1:6" ht="14.25">
      <c r="A44" s="1047"/>
      <c r="B44" s="1048"/>
      <c r="C44" s="1050"/>
      <c r="D44" s="1050"/>
      <c r="E44" s="1050"/>
      <c r="F44" s="1047"/>
    </row>
    <row r="45" spans="1:6" ht="14.25">
      <c r="A45" s="1051"/>
      <c r="B45" s="1052"/>
      <c r="C45" s="1053"/>
      <c r="D45" s="1053"/>
      <c r="E45" s="1053"/>
      <c r="F45" s="1053"/>
    </row>
    <row r="46" spans="1:2" ht="14.25">
      <c r="A46" s="1045"/>
      <c r="B46" s="1046"/>
    </row>
    <row r="47" spans="1:2" ht="14.25">
      <c r="A47" s="1054"/>
      <c r="B47" s="809"/>
    </row>
    <row r="48" spans="1:2" ht="14.25">
      <c r="A48" s="1054"/>
      <c r="B48" s="809"/>
    </row>
  </sheetData>
  <mergeCells count="25">
    <mergeCell ref="A23:B23"/>
    <mergeCell ref="A24:A30"/>
    <mergeCell ref="A31:B31"/>
    <mergeCell ref="A32:B32"/>
    <mergeCell ref="A20:B22"/>
    <mergeCell ref="C20:D20"/>
    <mergeCell ref="E20:G20"/>
    <mergeCell ref="H20:H22"/>
    <mergeCell ref="C21:C22"/>
    <mergeCell ref="D21:D22"/>
    <mergeCell ref="E21:E22"/>
    <mergeCell ref="F21:F22"/>
    <mergeCell ref="G21:G22"/>
    <mergeCell ref="A9:B9"/>
    <mergeCell ref="A10:A16"/>
    <mergeCell ref="A17:B17"/>
    <mergeCell ref="A18:B18"/>
    <mergeCell ref="A5:B8"/>
    <mergeCell ref="C5:H5"/>
    <mergeCell ref="C6:C8"/>
    <mergeCell ref="E6:H6"/>
    <mergeCell ref="D7:D8"/>
    <mergeCell ref="E7:E8"/>
    <mergeCell ref="F7:G7"/>
    <mergeCell ref="H7:H8"/>
  </mergeCells>
  <printOptions/>
  <pageMargins left="0.3937007874015748" right="0.3937007874015748" top="0.7874015748031497" bottom="0.3937007874015748" header="0.5118110236220472" footer="0.5118110236220472"/>
  <pageSetup horizontalDpi="300" verticalDpi="300" orientation="portrait" paperSize="9" scale="53" r:id="rId2"/>
  <headerFooter alignWithMargins="0">
    <oddHeader>&amp;C&amp;A</oddHeader>
  </headerFooter>
  <drawing r:id="rId1"/>
</worksheet>
</file>

<file path=xl/worksheets/sheet39.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00390625" defaultRowHeight="13.5"/>
  <cols>
    <col min="1" max="1" width="4.00390625" style="1055" customWidth="1"/>
    <col min="2" max="2" width="22.50390625" style="1055" customWidth="1"/>
    <col min="3" max="16" width="4.875" style="1055" customWidth="1"/>
    <col min="17" max="17" width="8.00390625" style="1056" customWidth="1"/>
    <col min="18" max="16384" width="8.00390625" style="1055" customWidth="1"/>
  </cols>
  <sheetData>
    <row r="1" spans="2:16" ht="21">
      <c r="B1" s="2124"/>
      <c r="C1" s="2124"/>
      <c r="D1" s="2124"/>
      <c r="E1" s="2124"/>
      <c r="F1" s="2124"/>
      <c r="G1" s="2124"/>
      <c r="H1" s="2124"/>
      <c r="I1" s="2124"/>
      <c r="J1" s="2124"/>
      <c r="K1" s="2124"/>
      <c r="L1" s="2124"/>
      <c r="M1" s="2124"/>
      <c r="N1" s="2124"/>
      <c r="O1" s="2124"/>
      <c r="P1" s="2124"/>
    </row>
    <row r="2" spans="2:16" ht="13.5">
      <c r="B2" s="1057"/>
      <c r="C2" s="1057"/>
      <c r="D2" s="1058" t="s">
        <v>385</v>
      </c>
      <c r="E2" s="1057"/>
      <c r="F2" s="1057"/>
      <c r="G2" s="1057"/>
      <c r="H2" s="1057"/>
      <c r="I2" s="1057"/>
      <c r="J2" s="1057"/>
      <c r="K2" s="1057"/>
      <c r="L2" s="1057"/>
      <c r="M2" s="1057"/>
      <c r="N2" s="1057"/>
      <c r="O2" s="1057"/>
      <c r="P2" s="1057"/>
    </row>
    <row r="3" spans="2:16" ht="13.5">
      <c r="B3" s="1059" t="s">
        <v>386</v>
      </c>
      <c r="C3" s="1060"/>
      <c r="D3" s="1060"/>
      <c r="E3" s="1060"/>
      <c r="F3" s="1060"/>
      <c r="G3" s="1060"/>
      <c r="H3" s="1060"/>
      <c r="I3" s="1060"/>
      <c r="J3" s="1060" t="s">
        <v>387</v>
      </c>
      <c r="K3" s="1060"/>
      <c r="L3" s="1060"/>
      <c r="M3" s="1060"/>
      <c r="N3" s="1060"/>
      <c r="O3" s="1060"/>
      <c r="P3" s="1060"/>
    </row>
    <row r="4" spans="2:16" ht="13.5">
      <c r="B4" s="1060"/>
      <c r="C4" s="1060"/>
      <c r="D4" s="1060" t="s">
        <v>388</v>
      </c>
      <c r="E4" s="1060"/>
      <c r="F4" s="1060"/>
      <c r="G4" s="1060"/>
      <c r="H4" s="1060"/>
      <c r="I4" s="1060"/>
      <c r="J4" s="1060"/>
      <c r="K4" s="1060"/>
      <c r="L4" s="1060"/>
      <c r="M4" s="1060"/>
      <c r="N4" s="1060"/>
      <c r="O4" s="1060"/>
      <c r="P4" s="1060"/>
    </row>
    <row r="7" ht="17.25">
      <c r="P7" s="560"/>
    </row>
    <row r="8" spans="2:16" ht="12">
      <c r="B8" s="1061"/>
      <c r="C8" s="1061"/>
      <c r="D8" s="1061"/>
      <c r="E8" s="1061"/>
      <c r="F8" s="1061"/>
      <c r="G8" s="1061"/>
      <c r="H8" s="1061"/>
      <c r="I8" s="1061"/>
      <c r="J8" s="1061"/>
      <c r="K8" s="1061"/>
      <c r="L8" s="1061"/>
      <c r="M8" s="1061"/>
      <c r="N8" s="1062"/>
      <c r="O8" s="1061"/>
      <c r="P8" s="1063" t="s">
        <v>753</v>
      </c>
    </row>
    <row r="9" spans="1:17" ht="12.75" customHeight="1">
      <c r="A9" s="1064"/>
      <c r="B9" s="2125"/>
      <c r="C9" s="2128" t="s">
        <v>648</v>
      </c>
      <c r="D9" s="2129"/>
      <c r="E9" s="2129"/>
      <c r="F9" s="2129"/>
      <c r="G9" s="2129"/>
      <c r="H9" s="2129"/>
      <c r="I9" s="2129"/>
      <c r="J9" s="2129"/>
      <c r="K9" s="2129"/>
      <c r="L9" s="2129"/>
      <c r="M9" s="2129"/>
      <c r="N9" s="2129"/>
      <c r="O9" s="2129"/>
      <c r="P9" s="2130"/>
      <c r="Q9" s="1066"/>
    </row>
    <row r="10" spans="1:16" ht="12.75" customHeight="1">
      <c r="A10" s="1064"/>
      <c r="B10" s="2126"/>
      <c r="C10" s="2131" t="s">
        <v>653</v>
      </c>
      <c r="D10" s="2132"/>
      <c r="E10" s="2137" t="s">
        <v>534</v>
      </c>
      <c r="F10" s="2138"/>
      <c r="G10" s="2138"/>
      <c r="H10" s="2139"/>
      <c r="I10" s="2137" t="s">
        <v>697</v>
      </c>
      <c r="J10" s="2138"/>
      <c r="K10" s="2138"/>
      <c r="L10" s="2139"/>
      <c r="M10" s="1068"/>
      <c r="N10" s="1069"/>
      <c r="O10" s="1068"/>
      <c r="P10" s="1069"/>
    </row>
    <row r="11" spans="1:16" ht="11.25" customHeight="1">
      <c r="A11" s="1064"/>
      <c r="B11" s="2126"/>
      <c r="C11" s="2133"/>
      <c r="D11" s="2134"/>
      <c r="E11" s="2133" t="s">
        <v>389</v>
      </c>
      <c r="F11" s="2134"/>
      <c r="G11" s="2140" t="s">
        <v>534</v>
      </c>
      <c r="H11" s="2134"/>
      <c r="I11" s="2133" t="s">
        <v>390</v>
      </c>
      <c r="J11" s="2134"/>
      <c r="K11" s="2140" t="s">
        <v>391</v>
      </c>
      <c r="L11" s="2134"/>
      <c r="M11" s="1068"/>
      <c r="N11" s="1069"/>
      <c r="O11" s="2141" t="s">
        <v>392</v>
      </c>
      <c r="P11" s="2142"/>
    </row>
    <row r="12" spans="1:16" ht="11.25" customHeight="1">
      <c r="A12" s="1064"/>
      <c r="B12" s="2126"/>
      <c r="C12" s="2133"/>
      <c r="D12" s="2134"/>
      <c r="E12" s="2133"/>
      <c r="F12" s="2134"/>
      <c r="G12" s="2140"/>
      <c r="H12" s="2134"/>
      <c r="I12" s="2135" t="s">
        <v>393</v>
      </c>
      <c r="J12" s="2136"/>
      <c r="K12" s="2140"/>
      <c r="L12" s="2134"/>
      <c r="M12" s="2140" t="s">
        <v>656</v>
      </c>
      <c r="N12" s="2134"/>
      <c r="O12" s="2141"/>
      <c r="P12" s="2142"/>
    </row>
    <row r="13" spans="1:16" ht="11.25" customHeight="1">
      <c r="A13" s="1064"/>
      <c r="B13" s="2126"/>
      <c r="C13" s="2133"/>
      <c r="D13" s="2134"/>
      <c r="E13" s="2133"/>
      <c r="F13" s="2134"/>
      <c r="G13" s="2140" t="s">
        <v>394</v>
      </c>
      <c r="H13" s="2134"/>
      <c r="I13" s="2133" t="s">
        <v>395</v>
      </c>
      <c r="J13" s="2134"/>
      <c r="K13" s="2140" t="s">
        <v>394</v>
      </c>
      <c r="L13" s="2134"/>
      <c r="M13" s="1068"/>
      <c r="N13" s="1069"/>
      <c r="O13" s="2141"/>
      <c r="P13" s="2142"/>
    </row>
    <row r="14" spans="1:16" ht="11.25" customHeight="1">
      <c r="A14" s="1064"/>
      <c r="B14" s="2127"/>
      <c r="C14" s="2135"/>
      <c r="D14" s="2136"/>
      <c r="E14" s="2135"/>
      <c r="F14" s="2136"/>
      <c r="G14" s="2143"/>
      <c r="H14" s="2136"/>
      <c r="I14" s="2135" t="s">
        <v>396</v>
      </c>
      <c r="J14" s="2136"/>
      <c r="K14" s="2143"/>
      <c r="L14" s="2136"/>
      <c r="M14" s="1062"/>
      <c r="N14" s="1071"/>
      <c r="O14" s="1062"/>
      <c r="P14" s="1071"/>
    </row>
    <row r="15" spans="1:16" ht="22.5" customHeight="1">
      <c r="A15" s="1064"/>
      <c r="B15" s="1072" t="s">
        <v>397</v>
      </c>
      <c r="C15" s="2144">
        <v>9119</v>
      </c>
      <c r="D15" s="2145"/>
      <c r="E15" s="2144">
        <v>0</v>
      </c>
      <c r="F15" s="2145"/>
      <c r="G15" s="2146">
        <v>0</v>
      </c>
      <c r="H15" s="2145"/>
      <c r="I15" s="2144">
        <v>-896</v>
      </c>
      <c r="J15" s="2145"/>
      <c r="K15" s="2146">
        <v>-896</v>
      </c>
      <c r="L15" s="2145"/>
      <c r="M15" s="2146">
        <v>-33</v>
      </c>
      <c r="N15" s="2145"/>
      <c r="O15" s="2144">
        <v>8189</v>
      </c>
      <c r="P15" s="2145"/>
    </row>
    <row r="16" spans="1:16" ht="22.5" customHeight="1">
      <c r="A16" s="1064"/>
      <c r="B16" s="1072" t="s">
        <v>398</v>
      </c>
      <c r="C16" s="2147"/>
      <c r="D16" s="2148"/>
      <c r="E16" s="2147"/>
      <c r="F16" s="2148"/>
      <c r="G16" s="2149"/>
      <c r="H16" s="2148"/>
      <c r="I16" s="2147"/>
      <c r="J16" s="2148"/>
      <c r="K16" s="2149"/>
      <c r="L16" s="2148"/>
      <c r="M16" s="2149"/>
      <c r="N16" s="2148"/>
      <c r="O16" s="2147"/>
      <c r="P16" s="2148"/>
    </row>
    <row r="17" spans="1:16" ht="22.5" customHeight="1">
      <c r="A17" s="1064"/>
      <c r="B17" s="1072" t="s">
        <v>399</v>
      </c>
      <c r="C17" s="2144">
        <v>2500</v>
      </c>
      <c r="D17" s="2145"/>
      <c r="E17" s="2144">
        <v>2500</v>
      </c>
      <c r="F17" s="2145"/>
      <c r="G17" s="2146">
        <v>2500</v>
      </c>
      <c r="H17" s="2145"/>
      <c r="I17" s="2144">
        <v>0</v>
      </c>
      <c r="J17" s="2145"/>
      <c r="K17" s="2146">
        <v>0</v>
      </c>
      <c r="L17" s="2145"/>
      <c r="M17" s="2146">
        <v>0</v>
      </c>
      <c r="N17" s="2145"/>
      <c r="O17" s="2144">
        <v>5000</v>
      </c>
      <c r="P17" s="2145"/>
    </row>
    <row r="18" spans="1:16" ht="22.5" customHeight="1">
      <c r="A18" s="1064"/>
      <c r="B18" s="1072" t="s">
        <v>400</v>
      </c>
      <c r="C18" s="2144">
        <v>-896</v>
      </c>
      <c r="D18" s="2145"/>
      <c r="E18" s="2144">
        <v>0</v>
      </c>
      <c r="F18" s="2145"/>
      <c r="G18" s="2146">
        <v>0</v>
      </c>
      <c r="H18" s="2145"/>
      <c r="I18" s="2144">
        <v>896</v>
      </c>
      <c r="J18" s="2145"/>
      <c r="K18" s="2146">
        <v>896</v>
      </c>
      <c r="L18" s="2145"/>
      <c r="M18" s="2146">
        <v>0</v>
      </c>
      <c r="N18" s="2145"/>
      <c r="O18" s="2144">
        <v>0</v>
      </c>
      <c r="P18" s="2145"/>
    </row>
    <row r="19" spans="1:16" ht="22.5" customHeight="1">
      <c r="A19" s="1064"/>
      <c r="B19" s="1072" t="s">
        <v>401</v>
      </c>
      <c r="C19" s="2150">
        <v>0</v>
      </c>
      <c r="D19" s="2151"/>
      <c r="E19" s="2150">
        <v>0</v>
      </c>
      <c r="F19" s="2151"/>
      <c r="G19" s="2152">
        <v>0</v>
      </c>
      <c r="H19" s="2151"/>
      <c r="I19" s="2144">
        <v>-4114</v>
      </c>
      <c r="J19" s="2145"/>
      <c r="K19" s="2146">
        <v>-4114</v>
      </c>
      <c r="L19" s="2145"/>
      <c r="M19" s="2146">
        <v>0</v>
      </c>
      <c r="N19" s="2145"/>
      <c r="O19" s="2144">
        <v>-4114</v>
      </c>
      <c r="P19" s="2145"/>
    </row>
    <row r="20" spans="1:16" ht="22.5" customHeight="1">
      <c r="A20" s="1064"/>
      <c r="B20" s="1072" t="s">
        <v>402</v>
      </c>
      <c r="C20" s="2150">
        <v>0</v>
      </c>
      <c r="D20" s="2151"/>
      <c r="E20" s="2150">
        <v>0</v>
      </c>
      <c r="F20" s="2151"/>
      <c r="G20" s="2152">
        <v>0</v>
      </c>
      <c r="H20" s="2151"/>
      <c r="I20" s="2144">
        <v>0</v>
      </c>
      <c r="J20" s="2145"/>
      <c r="K20" s="2146">
        <v>0</v>
      </c>
      <c r="L20" s="2145"/>
      <c r="M20" s="2146">
        <v>-0.1</v>
      </c>
      <c r="N20" s="2145"/>
      <c r="O20" s="2144">
        <v>-0.1</v>
      </c>
      <c r="P20" s="2145"/>
    </row>
    <row r="21" spans="1:16" ht="11.25" customHeight="1">
      <c r="A21" s="1064"/>
      <c r="B21" s="1067" t="s">
        <v>403</v>
      </c>
      <c r="C21" s="2153">
        <v>0</v>
      </c>
      <c r="D21" s="2154"/>
      <c r="E21" s="2153">
        <v>0</v>
      </c>
      <c r="F21" s="2154"/>
      <c r="G21" s="2157">
        <v>0</v>
      </c>
      <c r="H21" s="2154"/>
      <c r="I21" s="2153">
        <v>0</v>
      </c>
      <c r="J21" s="2154"/>
      <c r="K21" s="2157">
        <f>+I21</f>
        <v>0</v>
      </c>
      <c r="L21" s="2154"/>
      <c r="M21" s="2157">
        <v>0</v>
      </c>
      <c r="N21" s="2154"/>
      <c r="O21" s="2157">
        <f>+C21+K21+M21</f>
        <v>0</v>
      </c>
      <c r="P21" s="2154"/>
    </row>
    <row r="22" spans="1:16" ht="11.25" customHeight="1">
      <c r="A22" s="1064"/>
      <c r="B22" s="1070" t="s">
        <v>404</v>
      </c>
      <c r="C22" s="2155"/>
      <c r="D22" s="2156"/>
      <c r="E22" s="2155"/>
      <c r="F22" s="2156"/>
      <c r="G22" s="2158"/>
      <c r="H22" s="2156"/>
      <c r="I22" s="2155"/>
      <c r="J22" s="2156"/>
      <c r="K22" s="2158"/>
      <c r="L22" s="2156"/>
      <c r="M22" s="2158"/>
      <c r="N22" s="2156"/>
      <c r="O22" s="2158"/>
      <c r="P22" s="2156"/>
    </row>
    <row r="23" spans="1:16" ht="23.25" customHeight="1">
      <c r="A23" s="1064"/>
      <c r="B23" s="1070" t="s">
        <v>405</v>
      </c>
      <c r="C23" s="2159">
        <v>1603</v>
      </c>
      <c r="D23" s="2160"/>
      <c r="E23" s="2159">
        <v>2500</v>
      </c>
      <c r="F23" s="2160"/>
      <c r="G23" s="2161">
        <v>2500</v>
      </c>
      <c r="H23" s="2160"/>
      <c r="I23" s="2162">
        <v>-3218</v>
      </c>
      <c r="J23" s="2163"/>
      <c r="K23" s="2164">
        <v>-3218</v>
      </c>
      <c r="L23" s="2163"/>
      <c r="M23" s="2164">
        <v>-0.1</v>
      </c>
      <c r="N23" s="2163"/>
      <c r="O23" s="2164">
        <v>885</v>
      </c>
      <c r="P23" s="2163"/>
    </row>
    <row r="24" spans="2:16" ht="23.25" customHeight="1">
      <c r="B24" s="1072" t="s">
        <v>406</v>
      </c>
      <c r="C24" s="2165">
        <v>10723</v>
      </c>
      <c r="D24" s="2166"/>
      <c r="E24" s="2165">
        <v>2500</v>
      </c>
      <c r="F24" s="2166"/>
      <c r="G24" s="2167">
        <v>2500</v>
      </c>
      <c r="H24" s="2166"/>
      <c r="I24" s="2165">
        <v>-4114</v>
      </c>
      <c r="J24" s="2166"/>
      <c r="K24" s="2167">
        <v>-4114</v>
      </c>
      <c r="L24" s="2166"/>
      <c r="M24" s="2167">
        <v>-34</v>
      </c>
      <c r="N24" s="2167"/>
      <c r="O24" s="2165">
        <v>9074</v>
      </c>
      <c r="P24" s="2166"/>
    </row>
    <row r="26" spans="2:14" ht="12">
      <c r="B26" s="1061"/>
      <c r="C26" s="1061"/>
      <c r="D26" s="1061"/>
      <c r="E26" s="1061"/>
      <c r="F26" s="1061"/>
      <c r="G26" s="1061"/>
      <c r="H26" s="1061"/>
      <c r="I26" s="1061"/>
      <c r="J26" s="1061"/>
      <c r="K26" s="1061"/>
      <c r="L26" s="1061"/>
      <c r="M26" s="1061"/>
      <c r="N26" s="1061"/>
    </row>
    <row r="27" spans="1:15" ht="12.75" customHeight="1">
      <c r="A27" s="1064"/>
      <c r="B27" s="2126"/>
      <c r="C27" s="2137" t="s">
        <v>821</v>
      </c>
      <c r="D27" s="2138"/>
      <c r="E27" s="2138"/>
      <c r="F27" s="2138"/>
      <c r="G27" s="2138"/>
      <c r="H27" s="2138"/>
      <c r="I27" s="2138"/>
      <c r="J27" s="2138"/>
      <c r="K27" s="2139"/>
      <c r="L27" s="2168" t="s">
        <v>407</v>
      </c>
      <c r="M27" s="2168"/>
      <c r="N27" s="2169"/>
      <c r="O27" s="1066"/>
    </row>
    <row r="28" spans="1:15" ht="12.75" customHeight="1">
      <c r="A28" s="1064"/>
      <c r="B28" s="2126"/>
      <c r="C28" s="2133" t="s">
        <v>658</v>
      </c>
      <c r="D28" s="2140"/>
      <c r="E28" s="2134"/>
      <c r="F28" s="2133" t="s">
        <v>723</v>
      </c>
      <c r="G28" s="2140"/>
      <c r="H28" s="2134"/>
      <c r="I28" s="2141" t="s">
        <v>408</v>
      </c>
      <c r="J28" s="2141"/>
      <c r="K28" s="2142"/>
      <c r="L28" s="2141"/>
      <c r="M28" s="2141"/>
      <c r="N28" s="2142"/>
      <c r="O28" s="1066"/>
    </row>
    <row r="29" spans="1:15" ht="12.75" customHeight="1">
      <c r="A29" s="1064"/>
      <c r="B29" s="2126"/>
      <c r="C29" s="2133" t="s">
        <v>409</v>
      </c>
      <c r="D29" s="2140"/>
      <c r="E29" s="2134"/>
      <c r="F29" s="2133"/>
      <c r="G29" s="2140"/>
      <c r="H29" s="2134"/>
      <c r="I29" s="2141"/>
      <c r="J29" s="2141"/>
      <c r="K29" s="2142"/>
      <c r="L29" s="2141"/>
      <c r="M29" s="2141"/>
      <c r="N29" s="2142"/>
      <c r="O29" s="1066"/>
    </row>
    <row r="30" spans="1:15" ht="22.5" customHeight="1">
      <c r="A30" s="1064"/>
      <c r="B30" s="1072" t="s">
        <v>397</v>
      </c>
      <c r="C30" s="2144">
        <v>-336</v>
      </c>
      <c r="D30" s="2146"/>
      <c r="E30" s="2145"/>
      <c r="F30" s="2144">
        <v>1505</v>
      </c>
      <c r="G30" s="2146"/>
      <c r="H30" s="2145"/>
      <c r="I30" s="2146">
        <v>1169</v>
      </c>
      <c r="J30" s="2146"/>
      <c r="K30" s="2145"/>
      <c r="L30" s="2144">
        <v>9358</v>
      </c>
      <c r="M30" s="2146"/>
      <c r="N30" s="2145"/>
      <c r="O30" s="1073"/>
    </row>
    <row r="31" spans="1:15" ht="22.5" customHeight="1">
      <c r="A31" s="1064"/>
      <c r="B31" s="1067" t="s">
        <v>410</v>
      </c>
      <c r="C31" s="2170"/>
      <c r="D31" s="2171"/>
      <c r="E31" s="2172"/>
      <c r="F31" s="2170"/>
      <c r="G31" s="2171"/>
      <c r="H31" s="2172"/>
      <c r="I31" s="2171"/>
      <c r="J31" s="2171"/>
      <c r="K31" s="2172"/>
      <c r="L31" s="2171"/>
      <c r="M31" s="2171"/>
      <c r="N31" s="2172"/>
      <c r="O31" s="1074"/>
    </row>
    <row r="32" spans="1:15" ht="22.5" customHeight="1">
      <c r="A32" s="1064"/>
      <c r="B32" s="1072" t="s">
        <v>399</v>
      </c>
      <c r="C32" s="2144">
        <v>0</v>
      </c>
      <c r="D32" s="2146"/>
      <c r="E32" s="2145"/>
      <c r="F32" s="2144">
        <v>0</v>
      </c>
      <c r="G32" s="2146"/>
      <c r="H32" s="2145"/>
      <c r="I32" s="2146">
        <v>0</v>
      </c>
      <c r="J32" s="2146"/>
      <c r="K32" s="2145"/>
      <c r="L32" s="2144">
        <v>5000</v>
      </c>
      <c r="M32" s="2146"/>
      <c r="N32" s="2145"/>
      <c r="O32" s="1074"/>
    </row>
    <row r="33" spans="1:15" ht="22.5" customHeight="1">
      <c r="A33" s="1064"/>
      <c r="B33" s="1067" t="s">
        <v>400</v>
      </c>
      <c r="C33" s="2162">
        <v>0</v>
      </c>
      <c r="D33" s="2164"/>
      <c r="E33" s="2163"/>
      <c r="F33" s="2162">
        <v>0</v>
      </c>
      <c r="G33" s="2164"/>
      <c r="H33" s="2163"/>
      <c r="I33" s="2164">
        <v>0</v>
      </c>
      <c r="J33" s="2164"/>
      <c r="K33" s="2163"/>
      <c r="L33" s="2164">
        <v>0</v>
      </c>
      <c r="M33" s="2164"/>
      <c r="N33" s="2163"/>
      <c r="O33" s="1074"/>
    </row>
    <row r="34" spans="1:15" ht="22.5" customHeight="1">
      <c r="A34" s="1064"/>
      <c r="B34" s="1072" t="s">
        <v>401</v>
      </c>
      <c r="C34" s="2150">
        <v>0</v>
      </c>
      <c r="D34" s="2152"/>
      <c r="E34" s="2151"/>
      <c r="F34" s="2150">
        <v>0</v>
      </c>
      <c r="G34" s="2152"/>
      <c r="H34" s="2151"/>
      <c r="I34" s="2152">
        <v>0</v>
      </c>
      <c r="J34" s="2152"/>
      <c r="K34" s="2151"/>
      <c r="L34" s="2144">
        <v>-4114</v>
      </c>
      <c r="M34" s="2146"/>
      <c r="N34" s="2145"/>
      <c r="O34" s="1073"/>
    </row>
    <row r="35" spans="1:15" ht="22.5" customHeight="1">
      <c r="A35" s="1064"/>
      <c r="B35" s="1067" t="s">
        <v>402</v>
      </c>
      <c r="C35" s="2153">
        <v>0</v>
      </c>
      <c r="D35" s="2157"/>
      <c r="E35" s="2154"/>
      <c r="F35" s="2153">
        <v>0</v>
      </c>
      <c r="G35" s="2157"/>
      <c r="H35" s="2154"/>
      <c r="I35" s="2157">
        <v>0</v>
      </c>
      <c r="J35" s="2157"/>
      <c r="K35" s="2154"/>
      <c r="L35" s="2164">
        <v>-0.1</v>
      </c>
      <c r="M35" s="2164"/>
      <c r="N35" s="2163"/>
      <c r="O35" s="1073"/>
    </row>
    <row r="36" spans="1:15" ht="12" customHeight="1">
      <c r="A36" s="1064"/>
      <c r="B36" s="1065" t="s">
        <v>403</v>
      </c>
      <c r="C36" s="2173">
        <v>-122</v>
      </c>
      <c r="D36" s="2174"/>
      <c r="E36" s="2175"/>
      <c r="F36" s="2179">
        <v>0</v>
      </c>
      <c r="G36" s="2180"/>
      <c r="H36" s="2181"/>
      <c r="I36" s="2174">
        <v>-122</v>
      </c>
      <c r="J36" s="2174"/>
      <c r="K36" s="2175"/>
      <c r="L36" s="2174">
        <v>-122</v>
      </c>
      <c r="M36" s="2174"/>
      <c r="N36" s="2175"/>
      <c r="O36" s="1073"/>
    </row>
    <row r="37" spans="1:15" ht="11.25" customHeight="1">
      <c r="A37" s="1064"/>
      <c r="B37" s="1070" t="s">
        <v>404</v>
      </c>
      <c r="C37" s="2176"/>
      <c r="D37" s="2177"/>
      <c r="E37" s="2178"/>
      <c r="F37" s="2155"/>
      <c r="G37" s="2158"/>
      <c r="H37" s="2156"/>
      <c r="I37" s="2177"/>
      <c r="J37" s="2177"/>
      <c r="K37" s="2178"/>
      <c r="L37" s="2177"/>
      <c r="M37" s="2177"/>
      <c r="N37" s="2178"/>
      <c r="O37" s="1073"/>
    </row>
    <row r="38" spans="1:15" ht="22.5" customHeight="1">
      <c r="A38" s="1064"/>
      <c r="B38" s="1070" t="s">
        <v>405</v>
      </c>
      <c r="C38" s="2176">
        <v>-122</v>
      </c>
      <c r="D38" s="2177"/>
      <c r="E38" s="2178"/>
      <c r="F38" s="2155">
        <f>+F34+F36</f>
        <v>0</v>
      </c>
      <c r="G38" s="2158"/>
      <c r="H38" s="2156"/>
      <c r="I38" s="2177">
        <v>-122</v>
      </c>
      <c r="J38" s="2177"/>
      <c r="K38" s="2178"/>
      <c r="L38" s="2176">
        <v>762</v>
      </c>
      <c r="M38" s="2177"/>
      <c r="N38" s="2178"/>
      <c r="O38" s="1073"/>
    </row>
    <row r="39" spans="1:15" ht="22.5" customHeight="1">
      <c r="A39" s="1064"/>
      <c r="B39" s="1067" t="s">
        <v>411</v>
      </c>
      <c r="C39" s="2162">
        <v>-458</v>
      </c>
      <c r="D39" s="2164"/>
      <c r="E39" s="2163"/>
      <c r="F39" s="2162">
        <v>1505</v>
      </c>
      <c r="G39" s="2164"/>
      <c r="H39" s="2163"/>
      <c r="I39" s="2164">
        <v>1046</v>
      </c>
      <c r="J39" s="2164"/>
      <c r="K39" s="2163"/>
      <c r="L39" s="2164">
        <v>10121</v>
      </c>
      <c r="M39" s="2164"/>
      <c r="N39" s="2163"/>
      <c r="O39" s="1073"/>
    </row>
    <row r="40" spans="2:14" ht="12">
      <c r="B40" s="1075"/>
      <c r="C40" s="1075"/>
      <c r="D40" s="1075"/>
      <c r="E40" s="1075"/>
      <c r="F40" s="1075"/>
      <c r="G40" s="1075"/>
      <c r="H40" s="1075"/>
      <c r="I40" s="1075"/>
      <c r="J40" s="1075"/>
      <c r="K40" s="1075"/>
      <c r="L40" s="1075"/>
      <c r="M40" s="1075"/>
      <c r="N40" s="1075"/>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mergeCells count="123">
    <mergeCell ref="C39:E39"/>
    <mergeCell ref="F39:H39"/>
    <mergeCell ref="I39:K39"/>
    <mergeCell ref="L39:N39"/>
    <mergeCell ref="C38:E38"/>
    <mergeCell ref="F38:H38"/>
    <mergeCell ref="I38:K38"/>
    <mergeCell ref="L38:N38"/>
    <mergeCell ref="C36:E37"/>
    <mergeCell ref="F36:H37"/>
    <mergeCell ref="I36:K37"/>
    <mergeCell ref="L36:N37"/>
    <mergeCell ref="C35:E35"/>
    <mergeCell ref="F35:H35"/>
    <mergeCell ref="I35:K35"/>
    <mergeCell ref="L35:N35"/>
    <mergeCell ref="C34:E34"/>
    <mergeCell ref="F34:H34"/>
    <mergeCell ref="I34:K34"/>
    <mergeCell ref="L34:N34"/>
    <mergeCell ref="C33:E33"/>
    <mergeCell ref="F33:H33"/>
    <mergeCell ref="I33:K33"/>
    <mergeCell ref="L33:N33"/>
    <mergeCell ref="C32:E32"/>
    <mergeCell ref="F32:H32"/>
    <mergeCell ref="I32:K32"/>
    <mergeCell ref="L32:N32"/>
    <mergeCell ref="C31:E31"/>
    <mergeCell ref="F31:H31"/>
    <mergeCell ref="I31:K31"/>
    <mergeCell ref="L31:N31"/>
    <mergeCell ref="C30:E30"/>
    <mergeCell ref="F30:H30"/>
    <mergeCell ref="I30:K30"/>
    <mergeCell ref="L30:N30"/>
    <mergeCell ref="K24:L24"/>
    <mergeCell ref="M24:N24"/>
    <mergeCell ref="O24:P24"/>
    <mergeCell ref="B27:B29"/>
    <mergeCell ref="C27:K27"/>
    <mergeCell ref="L27:N29"/>
    <mergeCell ref="C28:E28"/>
    <mergeCell ref="F28:H29"/>
    <mergeCell ref="I28:K29"/>
    <mergeCell ref="C29:E29"/>
    <mergeCell ref="C24:D24"/>
    <mergeCell ref="E24:F24"/>
    <mergeCell ref="G24:H24"/>
    <mergeCell ref="I24:J24"/>
    <mergeCell ref="K21:L22"/>
    <mergeCell ref="M21:N22"/>
    <mergeCell ref="O21:P22"/>
    <mergeCell ref="C23:D23"/>
    <mergeCell ref="E23:F23"/>
    <mergeCell ref="G23:H23"/>
    <mergeCell ref="I23:J23"/>
    <mergeCell ref="K23:L23"/>
    <mergeCell ref="M23:N23"/>
    <mergeCell ref="O23:P23"/>
    <mergeCell ref="C21:D22"/>
    <mergeCell ref="E21:F22"/>
    <mergeCell ref="G21:H22"/>
    <mergeCell ref="I21:J22"/>
    <mergeCell ref="K19:L19"/>
    <mergeCell ref="M19:N19"/>
    <mergeCell ref="O19:P19"/>
    <mergeCell ref="C20:D20"/>
    <mergeCell ref="E20:F20"/>
    <mergeCell ref="G20:H20"/>
    <mergeCell ref="I20:J20"/>
    <mergeCell ref="K20:L20"/>
    <mergeCell ref="M20:N20"/>
    <mergeCell ref="O20:P20"/>
    <mergeCell ref="C19:D19"/>
    <mergeCell ref="E19:F19"/>
    <mergeCell ref="G19:H19"/>
    <mergeCell ref="I19:J19"/>
    <mergeCell ref="K17:L17"/>
    <mergeCell ref="M17:N17"/>
    <mergeCell ref="O17:P17"/>
    <mergeCell ref="C18:D18"/>
    <mergeCell ref="E18:F18"/>
    <mergeCell ref="G18:H18"/>
    <mergeCell ref="I18:J18"/>
    <mergeCell ref="K18:L18"/>
    <mergeCell ref="M18:N18"/>
    <mergeCell ref="O18:P18"/>
    <mergeCell ref="C17:D17"/>
    <mergeCell ref="E17:F17"/>
    <mergeCell ref="G17:H17"/>
    <mergeCell ref="I17:J17"/>
    <mergeCell ref="K15:L15"/>
    <mergeCell ref="M15:N15"/>
    <mergeCell ref="O15:P15"/>
    <mergeCell ref="C16:D16"/>
    <mergeCell ref="E16:F16"/>
    <mergeCell ref="G16:H16"/>
    <mergeCell ref="I16:J16"/>
    <mergeCell ref="K16:L16"/>
    <mergeCell ref="M16:N16"/>
    <mergeCell ref="O16:P16"/>
    <mergeCell ref="C15:D15"/>
    <mergeCell ref="E15:F15"/>
    <mergeCell ref="G15:H15"/>
    <mergeCell ref="I15:J15"/>
    <mergeCell ref="O11:P13"/>
    <mergeCell ref="I12:J12"/>
    <mergeCell ref="M12:N12"/>
    <mergeCell ref="G13:H14"/>
    <mergeCell ref="I13:J13"/>
    <mergeCell ref="K13:L14"/>
    <mergeCell ref="I14:J14"/>
    <mergeCell ref="B1:P1"/>
    <mergeCell ref="B9:B14"/>
    <mergeCell ref="C9:P9"/>
    <mergeCell ref="C10:D14"/>
    <mergeCell ref="E10:H10"/>
    <mergeCell ref="I10:L10"/>
    <mergeCell ref="E11:F14"/>
    <mergeCell ref="G11:H12"/>
    <mergeCell ref="I11:J11"/>
    <mergeCell ref="K11:L12"/>
  </mergeCells>
  <printOptions/>
  <pageMargins left="0.3937007874015748" right="0.3937007874015748" top="0.7874015748031497" bottom="0.3937007874015748" header="0.5118110236220472" footer="0.5118110236220472"/>
  <pageSetup horizontalDpi="300" verticalDpi="300" orientation="portrait" paperSize="9" scale="85" r:id="rId4"/>
  <headerFooter alignWithMargins="0">
    <oddHeader>&amp;C&amp;A</oddHeader>
  </headerFooter>
  <drawing r:id="rId3"/>
  <legacyDrawing r:id="rId2"/>
  <oleObjects>
    <oleObject progId="Word.Document.8" shapeId="1690481" r:id="rId1"/>
  </oleObjects>
</worksheet>
</file>

<file path=xl/worksheets/sheet4.xml><?xml version="1.0" encoding="utf-8"?>
<worksheet xmlns="http://schemas.openxmlformats.org/spreadsheetml/2006/main" xmlns:r="http://schemas.openxmlformats.org/officeDocument/2006/relationships">
  <dimension ref="B2:AC37"/>
  <sheetViews>
    <sheetView workbookViewId="0" topLeftCell="A1">
      <selection activeCell="A1" sqref="A1"/>
    </sheetView>
  </sheetViews>
  <sheetFormatPr defaultColWidth="9.00390625" defaultRowHeight="13.5"/>
  <cols>
    <col min="1" max="1" width="1.75390625" style="58" customWidth="1"/>
    <col min="2" max="2" width="2.25390625" style="58" customWidth="1"/>
    <col min="3" max="3" width="25.125" style="58" customWidth="1"/>
    <col min="4" max="4" width="2.375" style="58" customWidth="1"/>
    <col min="5" max="5" width="8.875" style="58" customWidth="1"/>
    <col min="6" max="6" width="2.375" style="58" customWidth="1"/>
    <col min="7" max="7" width="9.625" style="58" customWidth="1"/>
    <col min="8" max="8" width="2.75390625" style="58" customWidth="1"/>
    <col min="9" max="9" width="9.625" style="58" customWidth="1"/>
    <col min="10" max="10" width="3.00390625" style="58" customWidth="1"/>
    <col min="11" max="11" width="8.75390625" style="58" customWidth="1"/>
    <col min="12" max="12" width="2.375" style="58" customWidth="1"/>
    <col min="13" max="13" width="7.375" style="58" customWidth="1"/>
    <col min="14" max="14" width="3.25390625" style="58" customWidth="1"/>
    <col min="15" max="15" width="7.25390625" style="58" customWidth="1"/>
    <col min="16" max="16" width="2.75390625" style="58" customWidth="1"/>
    <col min="17" max="17" width="7.00390625" style="58" customWidth="1"/>
    <col min="18" max="18" width="3.25390625" style="58" customWidth="1"/>
    <col min="19" max="19" width="7.125" style="58" customWidth="1"/>
    <col min="20" max="20" width="3.375" style="58" bestFit="1" customWidth="1"/>
    <col min="21" max="21" width="7.00390625" style="58" customWidth="1"/>
    <col min="22" max="22" width="2.75390625" style="58" customWidth="1"/>
    <col min="23" max="23" width="6.625" style="58" customWidth="1"/>
    <col min="24" max="24" width="2.375" style="58" customWidth="1"/>
    <col min="25" max="25" width="7.375" style="58" customWidth="1"/>
    <col min="26" max="26" width="2.375" style="58" customWidth="1"/>
    <col min="27" max="27" width="8.00390625" style="58" customWidth="1"/>
    <col min="28" max="28" width="2.50390625" style="58" customWidth="1"/>
    <col min="29" max="29" width="9.625" style="58" customWidth="1"/>
    <col min="30" max="16384" width="9.00390625" style="58" customWidth="1"/>
  </cols>
  <sheetData>
    <row r="2" spans="2:29" ht="17.25">
      <c r="B2" s="1266" t="s">
        <v>595</v>
      </c>
      <c r="C2" s="1266"/>
      <c r="D2" s="1266"/>
      <c r="E2" s="1266"/>
      <c r="F2" s="1266"/>
      <c r="G2" s="1266"/>
      <c r="H2" s="1266"/>
      <c r="I2" s="1266"/>
      <c r="J2" s="1266"/>
      <c r="K2" s="1266"/>
      <c r="L2" s="1266"/>
      <c r="M2" s="1266"/>
      <c r="N2" s="1266"/>
      <c r="O2" s="1266"/>
      <c r="P2" s="1266"/>
      <c r="Q2" s="1266"/>
      <c r="R2" s="1266"/>
      <c r="S2" s="1266"/>
      <c r="T2" s="1266"/>
      <c r="U2" s="1266"/>
      <c r="V2" s="1266"/>
      <c r="W2" s="1266"/>
      <c r="X2" s="1266"/>
      <c r="Y2" s="1266"/>
      <c r="Z2" s="1266"/>
      <c r="AA2" s="1266"/>
      <c r="AB2" s="1266"/>
      <c r="AC2" s="1266"/>
    </row>
    <row r="3" spans="27:28" ht="14.25" thickBot="1">
      <c r="AA3" s="59" t="s">
        <v>596</v>
      </c>
      <c r="AB3" s="59"/>
    </row>
    <row r="4" spans="2:28" ht="19.5" customHeight="1">
      <c r="B4" s="1258"/>
      <c r="C4" s="1259"/>
      <c r="D4" s="1262" t="s">
        <v>597</v>
      </c>
      <c r="E4" s="1257"/>
      <c r="F4" s="1257"/>
      <c r="G4" s="1257"/>
      <c r="H4" s="1257"/>
      <c r="I4" s="1257"/>
      <c r="J4" s="1257"/>
      <c r="K4" s="1257"/>
      <c r="L4" s="1257"/>
      <c r="M4" s="1257"/>
      <c r="N4" s="1257"/>
      <c r="O4" s="1257"/>
      <c r="P4" s="1257"/>
      <c r="Q4" s="1257"/>
      <c r="R4" s="1257"/>
      <c r="S4" s="1257"/>
      <c r="T4" s="1257"/>
      <c r="U4" s="1257"/>
      <c r="V4" s="1257"/>
      <c r="W4" s="1257"/>
      <c r="X4" s="1257"/>
      <c r="Y4" s="1257"/>
      <c r="Z4" s="1257"/>
      <c r="AA4" s="1247"/>
      <c r="AB4" s="60"/>
    </row>
    <row r="5" spans="2:28" ht="24" customHeight="1">
      <c r="B5" s="1260"/>
      <c r="C5" s="1261"/>
      <c r="D5" s="1248" t="s">
        <v>533</v>
      </c>
      <c r="E5" s="1249"/>
      <c r="F5" s="1253" t="s">
        <v>534</v>
      </c>
      <c r="G5" s="1254"/>
      <c r="H5" s="1254"/>
      <c r="I5" s="1254"/>
      <c r="J5" s="1254"/>
      <c r="K5" s="1255"/>
      <c r="L5" s="1253" t="s">
        <v>535</v>
      </c>
      <c r="M5" s="1254"/>
      <c r="N5" s="1254"/>
      <c r="O5" s="1254"/>
      <c r="P5" s="1254"/>
      <c r="Q5" s="1254"/>
      <c r="R5" s="1254"/>
      <c r="S5" s="1254"/>
      <c r="T5" s="1254"/>
      <c r="U5" s="1254"/>
      <c r="V5" s="1254"/>
      <c r="W5" s="1255"/>
      <c r="X5" s="1256" t="s">
        <v>536</v>
      </c>
      <c r="Y5" s="1245"/>
      <c r="Z5" s="1241" t="s">
        <v>598</v>
      </c>
      <c r="AA5" s="1242"/>
      <c r="AB5" s="60"/>
    </row>
    <row r="6" spans="2:28" ht="24" customHeight="1">
      <c r="B6" s="61"/>
      <c r="C6" s="62"/>
      <c r="D6" s="1250"/>
      <c r="E6" s="1261"/>
      <c r="F6" s="1241" t="s">
        <v>599</v>
      </c>
      <c r="G6" s="1249"/>
      <c r="H6" s="1256" t="s">
        <v>600</v>
      </c>
      <c r="I6" s="1245"/>
      <c r="J6" s="1256" t="s">
        <v>601</v>
      </c>
      <c r="K6" s="1245"/>
      <c r="L6" s="1241" t="s">
        <v>602</v>
      </c>
      <c r="M6" s="1249"/>
      <c r="N6" s="1231" t="s">
        <v>546</v>
      </c>
      <c r="O6" s="1232"/>
      <c r="P6" s="1232"/>
      <c r="Q6" s="1232"/>
      <c r="R6" s="1232"/>
      <c r="S6" s="1232"/>
      <c r="T6" s="1232"/>
      <c r="U6" s="1245"/>
      <c r="V6" s="1256" t="s">
        <v>603</v>
      </c>
      <c r="W6" s="1245"/>
      <c r="X6" s="1246"/>
      <c r="Y6" s="1238"/>
      <c r="Z6" s="1243"/>
      <c r="AA6" s="1244"/>
      <c r="AB6" s="60"/>
    </row>
    <row r="7" spans="2:28" ht="33.75" customHeight="1">
      <c r="B7" s="63"/>
      <c r="C7" s="64"/>
      <c r="D7" s="1251"/>
      <c r="E7" s="1252"/>
      <c r="F7" s="1251"/>
      <c r="G7" s="1252"/>
      <c r="H7" s="1239"/>
      <c r="I7" s="1240"/>
      <c r="J7" s="1239"/>
      <c r="K7" s="1240"/>
      <c r="L7" s="1251"/>
      <c r="M7" s="1252"/>
      <c r="N7" s="1233" t="s">
        <v>604</v>
      </c>
      <c r="O7" s="1234"/>
      <c r="P7" s="1233" t="s">
        <v>605</v>
      </c>
      <c r="Q7" s="1234"/>
      <c r="R7" s="1233" t="s">
        <v>606</v>
      </c>
      <c r="S7" s="1234"/>
      <c r="T7" s="1233" t="s">
        <v>607</v>
      </c>
      <c r="U7" s="1234"/>
      <c r="V7" s="1239"/>
      <c r="W7" s="1240"/>
      <c r="X7" s="1239"/>
      <c r="Y7" s="1240"/>
      <c r="Z7" s="1237"/>
      <c r="AA7" s="1236"/>
      <c r="AB7" s="60"/>
    </row>
    <row r="8" spans="2:28" ht="13.5">
      <c r="B8" s="65" t="s">
        <v>608</v>
      </c>
      <c r="C8" s="66"/>
      <c r="D8" s="67" t="s">
        <v>609</v>
      </c>
      <c r="E8" s="68">
        <v>7761</v>
      </c>
      <c r="F8" s="67" t="s">
        <v>609</v>
      </c>
      <c r="G8" s="68">
        <v>4989</v>
      </c>
      <c r="H8" s="67" t="s">
        <v>609</v>
      </c>
      <c r="I8" s="68">
        <v>0</v>
      </c>
      <c r="J8" s="67" t="s">
        <v>609</v>
      </c>
      <c r="K8" s="68">
        <v>4989</v>
      </c>
      <c r="L8" s="67" t="s">
        <v>609</v>
      </c>
      <c r="M8" s="68">
        <v>3500</v>
      </c>
      <c r="N8" s="67" t="s">
        <v>609</v>
      </c>
      <c r="O8" s="68">
        <v>248</v>
      </c>
      <c r="P8" s="67" t="s">
        <v>609</v>
      </c>
      <c r="Q8" s="68">
        <v>280</v>
      </c>
      <c r="R8" s="67" t="s">
        <v>609</v>
      </c>
      <c r="S8" s="68">
        <v>33740</v>
      </c>
      <c r="T8" s="67" t="s">
        <v>609</v>
      </c>
      <c r="U8" s="68">
        <v>3128</v>
      </c>
      <c r="V8" s="67" t="s">
        <v>609</v>
      </c>
      <c r="W8" s="68">
        <v>40897</v>
      </c>
      <c r="X8" s="67" t="s">
        <v>610</v>
      </c>
      <c r="Y8" s="68">
        <v>-240</v>
      </c>
      <c r="Z8" s="67" t="s">
        <v>609</v>
      </c>
      <c r="AA8" s="69">
        <v>53408</v>
      </c>
      <c r="AB8" s="70"/>
    </row>
    <row r="9" spans="2:28" ht="13.5">
      <c r="B9" s="65" t="s">
        <v>611</v>
      </c>
      <c r="C9" s="66"/>
      <c r="D9" s="67" t="s">
        <v>609</v>
      </c>
      <c r="E9" s="68" t="s">
        <v>609</v>
      </c>
      <c r="F9" s="67" t="s">
        <v>609</v>
      </c>
      <c r="G9" s="68" t="s">
        <v>609</v>
      </c>
      <c r="H9" s="67" t="s">
        <v>609</v>
      </c>
      <c r="I9" s="68" t="s">
        <v>609</v>
      </c>
      <c r="J9" s="67" t="s">
        <v>609</v>
      </c>
      <c r="K9" s="68" t="s">
        <v>609</v>
      </c>
      <c r="L9" s="67" t="s">
        <v>609</v>
      </c>
      <c r="M9" s="68" t="s">
        <v>609</v>
      </c>
      <c r="N9" s="67" t="s">
        <v>609</v>
      </c>
      <c r="O9" s="68" t="s">
        <v>609</v>
      </c>
      <c r="P9" s="67" t="s">
        <v>609</v>
      </c>
      <c r="Q9" s="68" t="s">
        <v>609</v>
      </c>
      <c r="R9" s="67" t="s">
        <v>609</v>
      </c>
      <c r="S9" s="68" t="s">
        <v>609</v>
      </c>
      <c r="T9" s="67" t="s">
        <v>609</v>
      </c>
      <c r="U9" s="68" t="s">
        <v>609</v>
      </c>
      <c r="V9" s="67" t="s">
        <v>609</v>
      </c>
      <c r="W9" s="68" t="s">
        <v>609</v>
      </c>
      <c r="X9" s="67" t="s">
        <v>609</v>
      </c>
      <c r="Y9" s="68" t="s">
        <v>609</v>
      </c>
      <c r="Z9" s="67" t="s">
        <v>609</v>
      </c>
      <c r="AA9" s="69" t="s">
        <v>609</v>
      </c>
      <c r="AB9" s="70"/>
    </row>
    <row r="10" spans="2:28" ht="13.5">
      <c r="B10" s="65"/>
      <c r="C10" s="66" t="s">
        <v>612</v>
      </c>
      <c r="D10" s="67" t="s">
        <v>609</v>
      </c>
      <c r="E10" s="68" t="s">
        <v>609</v>
      </c>
      <c r="F10" s="67" t="s">
        <v>609</v>
      </c>
      <c r="G10" s="68" t="s">
        <v>609</v>
      </c>
      <c r="H10" s="67" t="s">
        <v>609</v>
      </c>
      <c r="I10" s="68" t="s">
        <v>609</v>
      </c>
      <c r="J10" s="67" t="s">
        <v>609</v>
      </c>
      <c r="K10" s="68" t="s">
        <v>609</v>
      </c>
      <c r="L10" s="67" t="s">
        <v>609</v>
      </c>
      <c r="M10" s="68" t="s">
        <v>609</v>
      </c>
      <c r="N10" s="67" t="s">
        <v>609</v>
      </c>
      <c r="O10" s="68" t="s">
        <v>609</v>
      </c>
      <c r="P10" s="67" t="s">
        <v>609</v>
      </c>
      <c r="Q10" s="68" t="s">
        <v>609</v>
      </c>
      <c r="R10" s="67" t="s">
        <v>609</v>
      </c>
      <c r="S10" s="68" t="s">
        <v>609</v>
      </c>
      <c r="T10" s="67" t="s">
        <v>610</v>
      </c>
      <c r="U10" s="68">
        <v>-306</v>
      </c>
      <c r="V10" s="67" t="s">
        <v>610</v>
      </c>
      <c r="W10" s="68">
        <v>-306</v>
      </c>
      <c r="X10" s="67" t="s">
        <v>609</v>
      </c>
      <c r="Y10" s="68" t="s">
        <v>609</v>
      </c>
      <c r="Z10" s="67" t="s">
        <v>610</v>
      </c>
      <c r="AA10" s="69">
        <v>-306</v>
      </c>
      <c r="AB10" s="70"/>
    </row>
    <row r="11" spans="2:28" ht="13.5">
      <c r="B11" s="65"/>
      <c r="C11" s="66" t="s">
        <v>613</v>
      </c>
      <c r="D11" s="67" t="s">
        <v>609</v>
      </c>
      <c r="E11" s="68" t="s">
        <v>609</v>
      </c>
      <c r="F11" s="67" t="s">
        <v>609</v>
      </c>
      <c r="G11" s="68" t="s">
        <v>609</v>
      </c>
      <c r="H11" s="67" t="s">
        <v>609</v>
      </c>
      <c r="I11" s="68" t="s">
        <v>609</v>
      </c>
      <c r="J11" s="67" t="s">
        <v>609</v>
      </c>
      <c r="K11" s="68" t="s">
        <v>609</v>
      </c>
      <c r="L11" s="67" t="s">
        <v>609</v>
      </c>
      <c r="M11" s="68" t="s">
        <v>609</v>
      </c>
      <c r="N11" s="67" t="s">
        <v>610</v>
      </c>
      <c r="O11" s="68">
        <v>-248</v>
      </c>
      <c r="P11" s="67" t="s">
        <v>609</v>
      </c>
      <c r="Q11" s="68" t="s">
        <v>609</v>
      </c>
      <c r="R11" s="67" t="s">
        <v>609</v>
      </c>
      <c r="S11" s="68" t="s">
        <v>609</v>
      </c>
      <c r="T11" s="67" t="s">
        <v>609</v>
      </c>
      <c r="U11" s="68">
        <v>248</v>
      </c>
      <c r="V11" s="67" t="s">
        <v>609</v>
      </c>
      <c r="W11" s="68" t="s">
        <v>609</v>
      </c>
      <c r="X11" s="67" t="s">
        <v>609</v>
      </c>
      <c r="Y11" s="68" t="s">
        <v>609</v>
      </c>
      <c r="Z11" s="67" t="s">
        <v>609</v>
      </c>
      <c r="AA11" s="69" t="s">
        <v>609</v>
      </c>
      <c r="AB11" s="70"/>
    </row>
    <row r="12" spans="2:28" ht="13.5">
      <c r="B12" s="65"/>
      <c r="C12" s="66" t="s">
        <v>614</v>
      </c>
      <c r="D12" s="67" t="s">
        <v>609</v>
      </c>
      <c r="E12" s="68" t="s">
        <v>609</v>
      </c>
      <c r="F12" s="67" t="s">
        <v>609</v>
      </c>
      <c r="G12" s="68" t="s">
        <v>609</v>
      </c>
      <c r="H12" s="67" t="s">
        <v>609</v>
      </c>
      <c r="I12" s="68" t="s">
        <v>609</v>
      </c>
      <c r="J12" s="67" t="s">
        <v>609</v>
      </c>
      <c r="K12" s="68" t="s">
        <v>609</v>
      </c>
      <c r="L12" s="67" t="s">
        <v>609</v>
      </c>
      <c r="M12" s="68" t="s">
        <v>609</v>
      </c>
      <c r="N12" s="67" t="s">
        <v>609</v>
      </c>
      <c r="O12" s="68" t="s">
        <v>609</v>
      </c>
      <c r="P12" s="67" t="s">
        <v>609</v>
      </c>
      <c r="Q12" s="68" t="s">
        <v>609</v>
      </c>
      <c r="R12" s="67" t="s">
        <v>609</v>
      </c>
      <c r="S12" s="68">
        <v>2700</v>
      </c>
      <c r="T12" s="67" t="s">
        <v>610</v>
      </c>
      <c r="U12" s="68">
        <v>-2700</v>
      </c>
      <c r="V12" s="67" t="s">
        <v>609</v>
      </c>
      <c r="W12" s="68" t="s">
        <v>609</v>
      </c>
      <c r="X12" s="67" t="s">
        <v>609</v>
      </c>
      <c r="Y12" s="68" t="s">
        <v>609</v>
      </c>
      <c r="Z12" s="67" t="s">
        <v>609</v>
      </c>
      <c r="AA12" s="69" t="s">
        <v>609</v>
      </c>
      <c r="AB12" s="70"/>
    </row>
    <row r="13" spans="2:28" ht="13.5">
      <c r="B13" s="65"/>
      <c r="C13" s="66" t="s">
        <v>615</v>
      </c>
      <c r="D13" s="67" t="s">
        <v>609</v>
      </c>
      <c r="E13" s="68" t="s">
        <v>609</v>
      </c>
      <c r="F13" s="67" t="s">
        <v>609</v>
      </c>
      <c r="G13" s="68" t="s">
        <v>609</v>
      </c>
      <c r="H13" s="67" t="s">
        <v>609</v>
      </c>
      <c r="I13" s="68" t="s">
        <v>609</v>
      </c>
      <c r="J13" s="67" t="s">
        <v>609</v>
      </c>
      <c r="K13" s="68" t="s">
        <v>609</v>
      </c>
      <c r="L13" s="67" t="s">
        <v>609</v>
      </c>
      <c r="M13" s="68" t="s">
        <v>609</v>
      </c>
      <c r="N13" s="67" t="s">
        <v>609</v>
      </c>
      <c r="O13" s="68" t="s">
        <v>609</v>
      </c>
      <c r="P13" s="67" t="s">
        <v>609</v>
      </c>
      <c r="Q13" s="68" t="s">
        <v>609</v>
      </c>
      <c r="R13" s="67" t="s">
        <v>609</v>
      </c>
      <c r="S13" s="68" t="s">
        <v>609</v>
      </c>
      <c r="T13" s="67" t="s">
        <v>609</v>
      </c>
      <c r="U13" s="68">
        <v>678</v>
      </c>
      <c r="V13" s="67" t="s">
        <v>609</v>
      </c>
      <c r="W13" s="68">
        <v>678</v>
      </c>
      <c r="X13" s="67" t="s">
        <v>609</v>
      </c>
      <c r="Y13" s="68" t="s">
        <v>609</v>
      </c>
      <c r="Z13" s="67" t="s">
        <v>609</v>
      </c>
      <c r="AA13" s="69">
        <v>678</v>
      </c>
      <c r="AB13" s="70"/>
    </row>
    <row r="14" spans="2:28" ht="13.5">
      <c r="B14" s="65"/>
      <c r="C14" s="66" t="s">
        <v>616</v>
      </c>
      <c r="D14" s="67" t="s">
        <v>609</v>
      </c>
      <c r="E14" s="68" t="s">
        <v>609</v>
      </c>
      <c r="F14" s="67" t="s">
        <v>609</v>
      </c>
      <c r="G14" s="68" t="s">
        <v>609</v>
      </c>
      <c r="H14" s="67" t="s">
        <v>609</v>
      </c>
      <c r="I14" s="68" t="s">
        <v>609</v>
      </c>
      <c r="J14" s="67" t="s">
        <v>609</v>
      </c>
      <c r="K14" s="68" t="s">
        <v>609</v>
      </c>
      <c r="L14" s="67" t="s">
        <v>609</v>
      </c>
      <c r="M14" s="68" t="s">
        <v>609</v>
      </c>
      <c r="N14" s="67" t="s">
        <v>609</v>
      </c>
      <c r="O14" s="68" t="s">
        <v>609</v>
      </c>
      <c r="P14" s="67" t="s">
        <v>609</v>
      </c>
      <c r="Q14" s="68" t="s">
        <v>609</v>
      </c>
      <c r="R14" s="67" t="s">
        <v>609</v>
      </c>
      <c r="S14" s="68" t="s">
        <v>609</v>
      </c>
      <c r="T14" s="67" t="s">
        <v>609</v>
      </c>
      <c r="U14" s="68" t="s">
        <v>609</v>
      </c>
      <c r="V14" s="67" t="s">
        <v>609</v>
      </c>
      <c r="W14" s="68" t="s">
        <v>609</v>
      </c>
      <c r="X14" s="67" t="s">
        <v>610</v>
      </c>
      <c r="Y14" s="68">
        <v>-9</v>
      </c>
      <c r="Z14" s="67" t="s">
        <v>610</v>
      </c>
      <c r="AA14" s="69">
        <v>-9</v>
      </c>
      <c r="AB14" s="70"/>
    </row>
    <row r="15" spans="2:28" ht="13.5">
      <c r="B15" s="65"/>
      <c r="C15" s="66" t="s">
        <v>617</v>
      </c>
      <c r="D15" s="67" t="s">
        <v>609</v>
      </c>
      <c r="E15" s="68" t="s">
        <v>609</v>
      </c>
      <c r="F15" s="67" t="s">
        <v>609</v>
      </c>
      <c r="G15" s="68" t="s">
        <v>609</v>
      </c>
      <c r="H15" s="67" t="s">
        <v>609</v>
      </c>
      <c r="I15" s="68">
        <v>0</v>
      </c>
      <c r="J15" s="67" t="s">
        <v>609</v>
      </c>
      <c r="K15" s="68">
        <v>0</v>
      </c>
      <c r="L15" s="67" t="s">
        <v>609</v>
      </c>
      <c r="M15" s="68" t="s">
        <v>609</v>
      </c>
      <c r="N15" s="67" t="s">
        <v>609</v>
      </c>
      <c r="O15" s="68" t="s">
        <v>609</v>
      </c>
      <c r="P15" s="67" t="s">
        <v>609</v>
      </c>
      <c r="Q15" s="68" t="s">
        <v>609</v>
      </c>
      <c r="R15" s="67" t="s">
        <v>609</v>
      </c>
      <c r="S15" s="68" t="s">
        <v>609</v>
      </c>
      <c r="T15" s="67" t="s">
        <v>609</v>
      </c>
      <c r="U15" s="68" t="s">
        <v>609</v>
      </c>
      <c r="V15" s="67" t="s">
        <v>609</v>
      </c>
      <c r="W15" s="68" t="s">
        <v>609</v>
      </c>
      <c r="X15" s="67" t="s">
        <v>609</v>
      </c>
      <c r="Y15" s="68">
        <v>1</v>
      </c>
      <c r="Z15" s="67" t="s">
        <v>609</v>
      </c>
      <c r="AA15" s="69">
        <v>1</v>
      </c>
      <c r="AB15" s="70"/>
    </row>
    <row r="16" spans="2:28" ht="13.5">
      <c r="B16" s="65"/>
      <c r="C16" s="66" t="s">
        <v>618</v>
      </c>
      <c r="D16" s="67" t="s">
        <v>609</v>
      </c>
      <c r="E16" s="68" t="s">
        <v>609</v>
      </c>
      <c r="F16" s="67" t="s">
        <v>609</v>
      </c>
      <c r="G16" s="68" t="s">
        <v>609</v>
      </c>
      <c r="H16" s="67" t="s">
        <v>609</v>
      </c>
      <c r="I16" s="68" t="s">
        <v>609</v>
      </c>
      <c r="J16" s="67" t="s">
        <v>609</v>
      </c>
      <c r="K16" s="68" t="s">
        <v>609</v>
      </c>
      <c r="L16" s="67" t="s">
        <v>609</v>
      </c>
      <c r="M16" s="68" t="s">
        <v>609</v>
      </c>
      <c r="N16" s="67" t="s">
        <v>609</v>
      </c>
      <c r="O16" s="68" t="s">
        <v>609</v>
      </c>
      <c r="P16" s="67" t="s">
        <v>609</v>
      </c>
      <c r="Q16" s="68" t="s">
        <v>609</v>
      </c>
      <c r="R16" s="67" t="s">
        <v>609</v>
      </c>
      <c r="S16" s="68" t="s">
        <v>609</v>
      </c>
      <c r="T16" s="67" t="s">
        <v>610</v>
      </c>
      <c r="U16" s="68">
        <v>-10</v>
      </c>
      <c r="V16" s="67" t="s">
        <v>610</v>
      </c>
      <c r="W16" s="68">
        <v>-10</v>
      </c>
      <c r="X16" s="67" t="s">
        <v>609</v>
      </c>
      <c r="Y16" s="68" t="s">
        <v>609</v>
      </c>
      <c r="Z16" s="67" t="s">
        <v>610</v>
      </c>
      <c r="AA16" s="69">
        <v>-10</v>
      </c>
      <c r="AB16" s="70"/>
    </row>
    <row r="17" spans="2:28" ht="27.75" customHeight="1">
      <c r="B17" s="65"/>
      <c r="C17" s="71" t="s">
        <v>619</v>
      </c>
      <c r="D17" s="67" t="s">
        <v>609</v>
      </c>
      <c r="E17" s="68" t="s">
        <v>609</v>
      </c>
      <c r="F17" s="67" t="s">
        <v>609</v>
      </c>
      <c r="G17" s="68" t="s">
        <v>609</v>
      </c>
      <c r="H17" s="67" t="s">
        <v>609</v>
      </c>
      <c r="I17" s="68" t="s">
        <v>609</v>
      </c>
      <c r="J17" s="67" t="s">
        <v>609</v>
      </c>
      <c r="K17" s="68" t="s">
        <v>609</v>
      </c>
      <c r="L17" s="67" t="s">
        <v>609</v>
      </c>
      <c r="M17" s="68" t="s">
        <v>609</v>
      </c>
      <c r="N17" s="67" t="s">
        <v>609</v>
      </c>
      <c r="O17" s="68" t="s">
        <v>609</v>
      </c>
      <c r="P17" s="67" t="s">
        <v>609</v>
      </c>
      <c r="Q17" s="68" t="s">
        <v>609</v>
      </c>
      <c r="R17" s="67" t="s">
        <v>609</v>
      </c>
      <c r="S17" s="68" t="s">
        <v>609</v>
      </c>
      <c r="T17" s="67" t="s">
        <v>609</v>
      </c>
      <c r="U17" s="68" t="s">
        <v>609</v>
      </c>
      <c r="V17" s="67" t="s">
        <v>609</v>
      </c>
      <c r="W17" s="68" t="s">
        <v>609</v>
      </c>
      <c r="X17" s="67" t="s">
        <v>609</v>
      </c>
      <c r="Y17" s="68" t="s">
        <v>609</v>
      </c>
      <c r="Z17" s="67" t="s">
        <v>609</v>
      </c>
      <c r="AA17" s="69" t="s">
        <v>609</v>
      </c>
      <c r="AB17" s="70"/>
    </row>
    <row r="18" spans="2:28" ht="13.5">
      <c r="B18" s="1235" t="s">
        <v>620</v>
      </c>
      <c r="C18" s="1226"/>
      <c r="D18" s="67" t="s">
        <v>609</v>
      </c>
      <c r="E18" s="68" t="s">
        <v>609</v>
      </c>
      <c r="F18" s="67" t="s">
        <v>609</v>
      </c>
      <c r="G18" s="68" t="s">
        <v>609</v>
      </c>
      <c r="H18" s="67" t="s">
        <v>609</v>
      </c>
      <c r="I18" s="68">
        <v>0</v>
      </c>
      <c r="J18" s="67" t="s">
        <v>609</v>
      </c>
      <c r="K18" s="68">
        <v>0</v>
      </c>
      <c r="L18" s="67" t="s">
        <v>609</v>
      </c>
      <c r="M18" s="68" t="s">
        <v>609</v>
      </c>
      <c r="N18" s="67" t="s">
        <v>610</v>
      </c>
      <c r="O18" s="68">
        <v>-248</v>
      </c>
      <c r="P18" s="67" t="s">
        <v>609</v>
      </c>
      <c r="Q18" s="68" t="s">
        <v>609</v>
      </c>
      <c r="R18" s="67" t="s">
        <v>609</v>
      </c>
      <c r="S18" s="68">
        <v>2700</v>
      </c>
      <c r="T18" s="67" t="s">
        <v>610</v>
      </c>
      <c r="U18" s="68">
        <v>-2088</v>
      </c>
      <c r="V18" s="67" t="s">
        <v>609</v>
      </c>
      <c r="W18" s="68">
        <v>362</v>
      </c>
      <c r="X18" s="67" t="s">
        <v>610</v>
      </c>
      <c r="Y18" s="68">
        <v>-7</v>
      </c>
      <c r="Z18" s="67" t="s">
        <v>609</v>
      </c>
      <c r="AA18" s="69">
        <v>354</v>
      </c>
      <c r="AB18" s="70"/>
    </row>
    <row r="19" spans="2:28" ht="14.25" thickBot="1">
      <c r="B19" s="1227" t="s">
        <v>621</v>
      </c>
      <c r="C19" s="1228"/>
      <c r="D19" s="72" t="s">
        <v>609</v>
      </c>
      <c r="E19" s="73">
        <v>7761</v>
      </c>
      <c r="F19" s="72" t="s">
        <v>609</v>
      </c>
      <c r="G19" s="73">
        <v>4989</v>
      </c>
      <c r="H19" s="72" t="s">
        <v>609</v>
      </c>
      <c r="I19" s="73">
        <v>0</v>
      </c>
      <c r="J19" s="72" t="s">
        <v>609</v>
      </c>
      <c r="K19" s="73">
        <v>4990</v>
      </c>
      <c r="L19" s="72" t="s">
        <v>609</v>
      </c>
      <c r="M19" s="73">
        <v>3500</v>
      </c>
      <c r="N19" s="72" t="s">
        <v>609</v>
      </c>
      <c r="O19" s="73" t="s">
        <v>609</v>
      </c>
      <c r="P19" s="72" t="s">
        <v>609</v>
      </c>
      <c r="Q19" s="73">
        <v>280</v>
      </c>
      <c r="R19" s="72" t="s">
        <v>609</v>
      </c>
      <c r="S19" s="73">
        <v>36440</v>
      </c>
      <c r="T19" s="72" t="s">
        <v>609</v>
      </c>
      <c r="U19" s="73">
        <v>1039</v>
      </c>
      <c r="V19" s="72" t="s">
        <v>609</v>
      </c>
      <c r="W19" s="73">
        <v>41260</v>
      </c>
      <c r="X19" s="72" t="s">
        <v>610</v>
      </c>
      <c r="Y19" s="73">
        <v>-248</v>
      </c>
      <c r="Z19" s="72" t="s">
        <v>609</v>
      </c>
      <c r="AA19" s="74">
        <v>53762</v>
      </c>
      <c r="AB19" s="70"/>
    </row>
    <row r="22" ht="14.25" thickBot="1">
      <c r="O22" s="59" t="s">
        <v>596</v>
      </c>
    </row>
    <row r="23" spans="2:21" ht="19.5" customHeight="1">
      <c r="B23" s="1258"/>
      <c r="C23" s="1259"/>
      <c r="D23" s="1230" t="s">
        <v>622</v>
      </c>
      <c r="E23" s="1222"/>
      <c r="F23" s="1222"/>
      <c r="G23" s="1222"/>
      <c r="H23" s="1222"/>
      <c r="I23" s="1222"/>
      <c r="J23" s="1222"/>
      <c r="K23" s="1223"/>
      <c r="L23" s="1224" t="s">
        <v>623</v>
      </c>
      <c r="M23" s="1225"/>
      <c r="N23" s="1224" t="s">
        <v>624</v>
      </c>
      <c r="O23" s="1219"/>
      <c r="P23" s="60"/>
      <c r="Q23" s="60"/>
      <c r="R23" s="60"/>
      <c r="S23" s="60"/>
      <c r="T23" s="60"/>
      <c r="U23" s="60"/>
    </row>
    <row r="24" spans="2:21" ht="28.5" customHeight="1">
      <c r="B24" s="1229"/>
      <c r="C24" s="1252"/>
      <c r="D24" s="1221" t="s">
        <v>625</v>
      </c>
      <c r="E24" s="1213"/>
      <c r="F24" s="1233" t="s">
        <v>626</v>
      </c>
      <c r="G24" s="1234"/>
      <c r="H24" s="1233" t="s">
        <v>627</v>
      </c>
      <c r="I24" s="1234"/>
      <c r="J24" s="1233" t="s">
        <v>628</v>
      </c>
      <c r="K24" s="1234"/>
      <c r="L24" s="1239"/>
      <c r="M24" s="1240"/>
      <c r="N24" s="1239"/>
      <c r="O24" s="1220"/>
      <c r="P24" s="60"/>
      <c r="Q24" s="60"/>
      <c r="R24" s="60"/>
      <c r="S24" s="60"/>
      <c r="T24" s="60"/>
      <c r="U24" s="60"/>
    </row>
    <row r="25" spans="2:21" ht="13.5">
      <c r="B25" s="1214" t="s">
        <v>608</v>
      </c>
      <c r="C25" s="1215"/>
      <c r="D25" s="67" t="s">
        <v>609</v>
      </c>
      <c r="E25" s="68">
        <v>3752</v>
      </c>
      <c r="F25" s="67" t="s">
        <v>610</v>
      </c>
      <c r="G25" s="68">
        <v>0</v>
      </c>
      <c r="H25" s="67" t="s">
        <v>609</v>
      </c>
      <c r="I25" s="68">
        <v>5259</v>
      </c>
      <c r="J25" s="67" t="s">
        <v>609</v>
      </c>
      <c r="K25" s="68">
        <v>9011</v>
      </c>
      <c r="L25" s="67" t="s">
        <v>609</v>
      </c>
      <c r="M25" s="68">
        <v>6</v>
      </c>
      <c r="N25" s="67" t="s">
        <v>609</v>
      </c>
      <c r="O25" s="69">
        <v>62426</v>
      </c>
      <c r="P25" s="70"/>
      <c r="Q25" s="70"/>
      <c r="R25" s="70"/>
      <c r="S25" s="70"/>
      <c r="T25" s="70"/>
      <c r="U25" s="70"/>
    </row>
    <row r="26" spans="2:21" ht="13.5">
      <c r="B26" s="1214" t="s">
        <v>611</v>
      </c>
      <c r="C26" s="1215"/>
      <c r="D26" s="67" t="s">
        <v>609</v>
      </c>
      <c r="E26" s="68"/>
      <c r="F26" s="67" t="s">
        <v>609</v>
      </c>
      <c r="G26" s="68"/>
      <c r="H26" s="67" t="s">
        <v>609</v>
      </c>
      <c r="I26" s="68"/>
      <c r="J26" s="67" t="s">
        <v>609</v>
      </c>
      <c r="K26" s="68"/>
      <c r="L26" s="67" t="s">
        <v>609</v>
      </c>
      <c r="M26" s="68"/>
      <c r="N26" s="67" t="s">
        <v>609</v>
      </c>
      <c r="O26" s="69"/>
      <c r="P26" s="70"/>
      <c r="Q26" s="70"/>
      <c r="R26" s="70"/>
      <c r="S26" s="70"/>
      <c r="T26" s="70"/>
      <c r="U26" s="70"/>
    </row>
    <row r="27" spans="2:21" ht="13.5">
      <c r="B27" s="65"/>
      <c r="C27" s="75" t="s">
        <v>629</v>
      </c>
      <c r="D27" s="67" t="s">
        <v>609</v>
      </c>
      <c r="E27" s="68" t="s">
        <v>609</v>
      </c>
      <c r="F27" s="67" t="s">
        <v>609</v>
      </c>
      <c r="G27" s="68" t="s">
        <v>609</v>
      </c>
      <c r="H27" s="67" t="s">
        <v>609</v>
      </c>
      <c r="I27" s="68" t="s">
        <v>609</v>
      </c>
      <c r="J27" s="67" t="s">
        <v>609</v>
      </c>
      <c r="K27" s="68" t="s">
        <v>609</v>
      </c>
      <c r="L27" s="67" t="s">
        <v>609</v>
      </c>
      <c r="M27" s="68" t="s">
        <v>609</v>
      </c>
      <c r="N27" s="67" t="s">
        <v>610</v>
      </c>
      <c r="O27" s="69">
        <v>-306</v>
      </c>
      <c r="P27" s="70"/>
      <c r="Q27" s="70"/>
      <c r="R27" s="70"/>
      <c r="S27" s="70"/>
      <c r="T27" s="70"/>
      <c r="U27" s="70"/>
    </row>
    <row r="28" spans="2:21" ht="13.5">
      <c r="B28" s="65"/>
      <c r="C28" s="75" t="s">
        <v>613</v>
      </c>
      <c r="D28" s="67" t="s">
        <v>609</v>
      </c>
      <c r="E28" s="68" t="s">
        <v>609</v>
      </c>
      <c r="F28" s="67" t="s">
        <v>609</v>
      </c>
      <c r="G28" s="68" t="s">
        <v>609</v>
      </c>
      <c r="H28" s="67" t="s">
        <v>609</v>
      </c>
      <c r="I28" s="68" t="s">
        <v>609</v>
      </c>
      <c r="J28" s="67" t="s">
        <v>609</v>
      </c>
      <c r="K28" s="68" t="s">
        <v>609</v>
      </c>
      <c r="L28" s="67" t="s">
        <v>609</v>
      </c>
      <c r="M28" s="68" t="s">
        <v>609</v>
      </c>
      <c r="N28" s="67" t="s">
        <v>609</v>
      </c>
      <c r="O28" s="69" t="s">
        <v>609</v>
      </c>
      <c r="P28" s="70"/>
      <c r="Q28" s="70"/>
      <c r="R28" s="70"/>
      <c r="S28" s="70"/>
      <c r="T28" s="70"/>
      <c r="U28" s="70"/>
    </row>
    <row r="29" spans="2:21" ht="13.5">
      <c r="B29" s="65"/>
      <c r="C29" s="75" t="s">
        <v>614</v>
      </c>
      <c r="D29" s="67" t="s">
        <v>609</v>
      </c>
      <c r="E29" s="68" t="s">
        <v>609</v>
      </c>
      <c r="F29" s="67" t="s">
        <v>609</v>
      </c>
      <c r="G29" s="68" t="s">
        <v>609</v>
      </c>
      <c r="H29" s="67" t="s">
        <v>609</v>
      </c>
      <c r="I29" s="68" t="s">
        <v>609</v>
      </c>
      <c r="J29" s="67" t="s">
        <v>609</v>
      </c>
      <c r="K29" s="68" t="s">
        <v>609</v>
      </c>
      <c r="L29" s="67" t="s">
        <v>609</v>
      </c>
      <c r="M29" s="68" t="s">
        <v>609</v>
      </c>
      <c r="N29" s="67" t="s">
        <v>609</v>
      </c>
      <c r="O29" s="69" t="s">
        <v>609</v>
      </c>
      <c r="P29" s="70"/>
      <c r="Q29" s="70"/>
      <c r="R29" s="70"/>
      <c r="S29" s="70"/>
      <c r="T29" s="70"/>
      <c r="U29" s="70"/>
    </row>
    <row r="30" spans="2:21" ht="13.5">
      <c r="B30" s="65"/>
      <c r="C30" s="75" t="s">
        <v>615</v>
      </c>
      <c r="D30" s="67" t="s">
        <v>609</v>
      </c>
      <c r="E30" s="68" t="s">
        <v>609</v>
      </c>
      <c r="F30" s="67" t="s">
        <v>609</v>
      </c>
      <c r="G30" s="68" t="s">
        <v>609</v>
      </c>
      <c r="H30" s="67" t="s">
        <v>609</v>
      </c>
      <c r="I30" s="68" t="s">
        <v>609</v>
      </c>
      <c r="J30" s="67" t="s">
        <v>609</v>
      </c>
      <c r="K30" s="68" t="s">
        <v>609</v>
      </c>
      <c r="L30" s="67" t="s">
        <v>609</v>
      </c>
      <c r="M30" s="68" t="s">
        <v>609</v>
      </c>
      <c r="N30" s="67" t="s">
        <v>609</v>
      </c>
      <c r="O30" s="69">
        <v>678</v>
      </c>
      <c r="P30" s="70"/>
      <c r="Q30" s="70"/>
      <c r="R30" s="70"/>
      <c r="S30" s="70"/>
      <c r="T30" s="70"/>
      <c r="U30" s="70"/>
    </row>
    <row r="31" spans="2:21" ht="13.5">
      <c r="B31" s="65"/>
      <c r="C31" s="75" t="s">
        <v>616</v>
      </c>
      <c r="D31" s="67" t="s">
        <v>609</v>
      </c>
      <c r="E31" s="68" t="s">
        <v>609</v>
      </c>
      <c r="F31" s="67" t="s">
        <v>609</v>
      </c>
      <c r="G31" s="68" t="s">
        <v>609</v>
      </c>
      <c r="H31" s="67" t="s">
        <v>609</v>
      </c>
      <c r="I31" s="68" t="s">
        <v>609</v>
      </c>
      <c r="J31" s="67" t="s">
        <v>609</v>
      </c>
      <c r="K31" s="68" t="s">
        <v>609</v>
      </c>
      <c r="L31" s="67" t="s">
        <v>609</v>
      </c>
      <c r="M31" s="68" t="s">
        <v>609</v>
      </c>
      <c r="N31" s="67" t="s">
        <v>610</v>
      </c>
      <c r="O31" s="69">
        <v>-9</v>
      </c>
      <c r="P31" s="70"/>
      <c r="Q31" s="70"/>
      <c r="R31" s="70"/>
      <c r="S31" s="70"/>
      <c r="T31" s="70"/>
      <c r="U31" s="70"/>
    </row>
    <row r="32" spans="2:21" ht="13.5">
      <c r="B32" s="65"/>
      <c r="C32" s="66" t="s">
        <v>617</v>
      </c>
      <c r="D32" s="67" t="s">
        <v>609</v>
      </c>
      <c r="E32" s="68" t="s">
        <v>609</v>
      </c>
      <c r="F32" s="67" t="s">
        <v>609</v>
      </c>
      <c r="G32" s="68" t="s">
        <v>609</v>
      </c>
      <c r="H32" s="67" t="s">
        <v>609</v>
      </c>
      <c r="I32" s="68" t="s">
        <v>609</v>
      </c>
      <c r="J32" s="67" t="s">
        <v>609</v>
      </c>
      <c r="K32" s="68" t="s">
        <v>609</v>
      </c>
      <c r="L32" s="67" t="s">
        <v>609</v>
      </c>
      <c r="M32" s="68" t="s">
        <v>609</v>
      </c>
      <c r="N32" s="67" t="s">
        <v>609</v>
      </c>
      <c r="O32" s="69">
        <v>1</v>
      </c>
      <c r="P32" s="70"/>
      <c r="Q32" s="70"/>
      <c r="R32" s="70"/>
      <c r="S32" s="70"/>
      <c r="T32" s="70"/>
      <c r="U32" s="70"/>
    </row>
    <row r="33" spans="2:21" ht="13.5">
      <c r="B33" s="65"/>
      <c r="C33" s="75" t="s">
        <v>618</v>
      </c>
      <c r="D33" s="67" t="s">
        <v>609</v>
      </c>
      <c r="E33" s="68" t="s">
        <v>609</v>
      </c>
      <c r="F33" s="67" t="s">
        <v>609</v>
      </c>
      <c r="G33" s="68" t="s">
        <v>609</v>
      </c>
      <c r="H33" s="67" t="s">
        <v>609</v>
      </c>
      <c r="I33" s="68" t="s">
        <v>609</v>
      </c>
      <c r="J33" s="67" t="s">
        <v>609</v>
      </c>
      <c r="K33" s="68" t="s">
        <v>609</v>
      </c>
      <c r="L33" s="67" t="s">
        <v>609</v>
      </c>
      <c r="M33" s="68" t="s">
        <v>609</v>
      </c>
      <c r="N33" s="67" t="s">
        <v>610</v>
      </c>
      <c r="O33" s="69">
        <v>-10</v>
      </c>
      <c r="P33" s="70"/>
      <c r="Q33" s="70"/>
      <c r="R33" s="70"/>
      <c r="S33" s="70"/>
      <c r="T33" s="70"/>
      <c r="U33" s="70"/>
    </row>
    <row r="34" spans="2:21" ht="40.5">
      <c r="B34" s="65"/>
      <c r="C34" s="71" t="s">
        <v>619</v>
      </c>
      <c r="D34" s="67" t="s">
        <v>610</v>
      </c>
      <c r="E34" s="68">
        <v>-1716</v>
      </c>
      <c r="F34" s="67" t="s">
        <v>609</v>
      </c>
      <c r="G34" s="68">
        <v>0</v>
      </c>
      <c r="H34" s="67" t="s">
        <v>609</v>
      </c>
      <c r="I34" s="68">
        <v>10</v>
      </c>
      <c r="J34" s="67" t="s">
        <v>610</v>
      </c>
      <c r="K34" s="68">
        <v>-1705</v>
      </c>
      <c r="L34" s="67" t="s">
        <v>609</v>
      </c>
      <c r="M34" s="68">
        <v>3</v>
      </c>
      <c r="N34" s="67" t="s">
        <v>610</v>
      </c>
      <c r="O34" s="69">
        <v>-1702</v>
      </c>
      <c r="P34" s="70"/>
      <c r="Q34" s="70"/>
      <c r="R34" s="70"/>
      <c r="S34" s="70"/>
      <c r="T34" s="70"/>
      <c r="U34" s="70"/>
    </row>
    <row r="35" spans="2:21" ht="13.5">
      <c r="B35" s="1235" t="s">
        <v>620</v>
      </c>
      <c r="C35" s="1226"/>
      <c r="D35" s="67" t="s">
        <v>610</v>
      </c>
      <c r="E35" s="68">
        <v>-1716</v>
      </c>
      <c r="F35" s="76" t="s">
        <v>609</v>
      </c>
      <c r="G35" s="68">
        <v>0</v>
      </c>
      <c r="H35" s="67" t="s">
        <v>609</v>
      </c>
      <c r="I35" s="68">
        <v>10</v>
      </c>
      <c r="J35" s="67" t="s">
        <v>610</v>
      </c>
      <c r="K35" s="68">
        <v>-1705</v>
      </c>
      <c r="L35" s="67" t="s">
        <v>609</v>
      </c>
      <c r="M35" s="68">
        <v>3</v>
      </c>
      <c r="N35" s="67" t="s">
        <v>610</v>
      </c>
      <c r="O35" s="69">
        <v>-1347</v>
      </c>
      <c r="P35" s="70"/>
      <c r="Q35" s="70"/>
      <c r="R35" s="70"/>
      <c r="S35" s="70"/>
      <c r="T35" s="70"/>
      <c r="U35" s="70"/>
    </row>
    <row r="36" spans="2:21" ht="14.25" thickBot="1">
      <c r="B36" s="1216" t="s">
        <v>621</v>
      </c>
      <c r="C36" s="1217"/>
      <c r="D36" s="72" t="s">
        <v>609</v>
      </c>
      <c r="E36" s="73">
        <v>2036</v>
      </c>
      <c r="F36" s="72" t="s">
        <v>610</v>
      </c>
      <c r="G36" s="73">
        <v>0</v>
      </c>
      <c r="H36" s="72" t="s">
        <v>609</v>
      </c>
      <c r="I36" s="73">
        <v>5270</v>
      </c>
      <c r="J36" s="72" t="s">
        <v>609</v>
      </c>
      <c r="K36" s="73">
        <v>7306</v>
      </c>
      <c r="L36" s="72" t="s">
        <v>609</v>
      </c>
      <c r="M36" s="73">
        <v>9</v>
      </c>
      <c r="N36" s="72" t="s">
        <v>609</v>
      </c>
      <c r="O36" s="74">
        <v>61079</v>
      </c>
      <c r="P36" s="70"/>
      <c r="Q36" s="70"/>
      <c r="R36" s="70"/>
      <c r="S36" s="70"/>
      <c r="T36" s="70"/>
      <c r="U36" s="70"/>
    </row>
    <row r="37" ht="13.5">
      <c r="B37" s="20" t="s">
        <v>630</v>
      </c>
    </row>
  </sheetData>
  <mergeCells count="32">
    <mergeCell ref="B25:C25"/>
    <mergeCell ref="B26:C26"/>
    <mergeCell ref="B35:C35"/>
    <mergeCell ref="B36:C36"/>
    <mergeCell ref="L23:M24"/>
    <mergeCell ref="N23:O24"/>
    <mergeCell ref="D24:E24"/>
    <mergeCell ref="F24:G24"/>
    <mergeCell ref="H24:I24"/>
    <mergeCell ref="J24:K24"/>
    <mergeCell ref="B18:C18"/>
    <mergeCell ref="B19:C19"/>
    <mergeCell ref="B23:C24"/>
    <mergeCell ref="D23:K23"/>
    <mergeCell ref="J6:K7"/>
    <mergeCell ref="L6:M7"/>
    <mergeCell ref="N6:U6"/>
    <mergeCell ref="V6:W7"/>
    <mergeCell ref="N7:O7"/>
    <mergeCell ref="P7:Q7"/>
    <mergeCell ref="R7:S7"/>
    <mergeCell ref="T7:U7"/>
    <mergeCell ref="B2:AC2"/>
    <mergeCell ref="B4:C5"/>
    <mergeCell ref="D4:AA4"/>
    <mergeCell ref="D5:E7"/>
    <mergeCell ref="F5:K5"/>
    <mergeCell ref="L5:W5"/>
    <mergeCell ref="X5:Y7"/>
    <mergeCell ref="Z5:AA7"/>
    <mergeCell ref="F6:G7"/>
    <mergeCell ref="H6:I7"/>
  </mergeCells>
  <printOptions/>
  <pageMargins left="0.3937007874015748" right="0.3937007874015748" top="0.7874015748031497" bottom="0.3937007874015748" header="0.5118110236220472" footer="0.5118110236220472"/>
  <pageSetup horizontalDpi="300" verticalDpi="300" orientation="landscape" paperSize="9" scale="82" r:id="rId2"/>
  <headerFooter alignWithMargins="0">
    <oddHeader>&amp;C&amp;A</oddHeader>
  </headerFooter>
  <drawing r:id="rId1"/>
</worksheet>
</file>

<file path=xl/worksheets/sheet40.xml><?xml version="1.0" encoding="utf-8"?>
<worksheet xmlns="http://schemas.openxmlformats.org/spreadsheetml/2006/main" xmlns:r="http://schemas.openxmlformats.org/officeDocument/2006/relationships">
  <sheetPr>
    <pageSetUpPr fitToPage="1"/>
  </sheetPr>
  <dimension ref="A1:AH77"/>
  <sheetViews>
    <sheetView workbookViewId="0" topLeftCell="A1">
      <selection activeCell="A1" sqref="A1"/>
    </sheetView>
  </sheetViews>
  <sheetFormatPr defaultColWidth="9.00390625" defaultRowHeight="17.25" customHeight="1"/>
  <cols>
    <col min="1" max="1" width="1.625" style="20" customWidth="1"/>
    <col min="2" max="2" width="1.625" style="39" customWidth="1"/>
    <col min="3" max="3" width="1.75390625" style="39" customWidth="1"/>
    <col min="4" max="5" width="2.75390625" style="39" customWidth="1"/>
    <col min="6" max="7" width="5.00390625" style="39" customWidth="1"/>
    <col min="8" max="9" width="3.625" style="39" customWidth="1"/>
    <col min="10" max="23" width="3.625" style="20" customWidth="1"/>
    <col min="24" max="31" width="3.125" style="20" customWidth="1"/>
    <col min="32" max="33" width="2.625" style="20" customWidth="1"/>
    <col min="34" max="16384" width="9.00390625" style="20" customWidth="1"/>
  </cols>
  <sheetData>
    <row r="1" spans="2:31" s="17" customFormat="1" ht="17.25" customHeight="1">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246"/>
    </row>
    <row r="2" spans="1:31" s="17" customFormat="1" ht="23.25" customHeight="1">
      <c r="A2" s="601"/>
      <c r="B2" s="601"/>
      <c r="C2" s="601"/>
      <c r="D2" s="601"/>
      <c r="E2" s="590"/>
      <c r="AE2" s="590" t="s">
        <v>412</v>
      </c>
    </row>
    <row r="3" spans="2:31" s="17" customFormat="1" ht="17.25" customHeight="1">
      <c r="B3" s="77"/>
      <c r="C3" s="1076" t="s">
        <v>413</v>
      </c>
      <c r="D3" s="174"/>
      <c r="E3" s="174"/>
      <c r="F3" s="174"/>
      <c r="G3" s="174"/>
      <c r="H3" s="174"/>
      <c r="I3" s="174"/>
      <c r="J3" s="174"/>
      <c r="K3" s="174"/>
      <c r="L3" s="174"/>
      <c r="M3" s="174"/>
      <c r="N3" s="174"/>
      <c r="O3" s="174"/>
      <c r="P3" s="174"/>
      <c r="Q3" s="174"/>
      <c r="R3" s="174"/>
      <c r="S3" s="174"/>
      <c r="T3" s="174"/>
      <c r="U3" s="174"/>
      <c r="V3" s="174"/>
      <c r="W3" s="174"/>
      <c r="X3" s="174"/>
      <c r="Y3" s="174"/>
      <c r="Z3" s="174"/>
      <c r="AA3" s="174"/>
      <c r="AB3" s="246"/>
      <c r="AC3" s="246"/>
      <c r="AD3" s="246"/>
      <c r="AE3" s="246"/>
    </row>
    <row r="4" spans="24:31" ht="8.25" customHeight="1">
      <c r="X4" s="2182"/>
      <c r="Y4" s="2182"/>
      <c r="Z4" s="2182"/>
      <c r="AA4" s="2182"/>
      <c r="AB4" s="2182"/>
      <c r="AC4" s="2182"/>
      <c r="AD4" s="2182"/>
      <c r="AE4" s="2182"/>
    </row>
    <row r="5" spans="3:34" ht="18.75" customHeight="1">
      <c r="C5" s="1281"/>
      <c r="D5" s="1281"/>
      <c r="E5" s="2183"/>
      <c r="F5" s="2183"/>
      <c r="G5" s="2183"/>
      <c r="H5" s="1301" t="s">
        <v>597</v>
      </c>
      <c r="I5" s="1301"/>
      <c r="J5" s="1301"/>
      <c r="K5" s="1301"/>
      <c r="L5" s="1301"/>
      <c r="M5" s="1301"/>
      <c r="N5" s="1301"/>
      <c r="O5" s="1301"/>
      <c r="P5" s="1301"/>
      <c r="Q5" s="1301"/>
      <c r="R5" s="1301"/>
      <c r="S5" s="1301"/>
      <c r="T5" s="1301"/>
      <c r="U5" s="1301"/>
      <c r="V5" s="1301"/>
      <c r="W5" s="1301"/>
      <c r="X5" s="1301"/>
      <c r="Y5" s="1301"/>
      <c r="Z5" s="1301"/>
      <c r="AA5" s="1301"/>
      <c r="AB5" s="1301"/>
      <c r="AC5" s="1301"/>
      <c r="AD5" s="1301"/>
      <c r="AE5" s="1301"/>
      <c r="AF5" s="978"/>
      <c r="AG5" s="978"/>
      <c r="AH5" s="978"/>
    </row>
    <row r="6" spans="3:34" ht="17.25" customHeight="1">
      <c r="C6" s="2183"/>
      <c r="D6" s="2183"/>
      <c r="E6" s="2183"/>
      <c r="F6" s="2183"/>
      <c r="G6" s="2183"/>
      <c r="H6" s="1301" t="s">
        <v>533</v>
      </c>
      <c r="I6" s="1301"/>
      <c r="J6" s="1301"/>
      <c r="K6" s="1301"/>
      <c r="L6" s="1301"/>
      <c r="M6" s="1301"/>
      <c r="N6" s="1301" t="s">
        <v>534</v>
      </c>
      <c r="O6" s="1301"/>
      <c r="P6" s="1301"/>
      <c r="Q6" s="1301"/>
      <c r="R6" s="1301"/>
      <c r="S6" s="1301"/>
      <c r="T6" s="1301"/>
      <c r="U6" s="1301"/>
      <c r="V6" s="1301"/>
      <c r="W6" s="1301"/>
      <c r="X6" s="1301"/>
      <c r="Y6" s="1301"/>
      <c r="Z6" s="1301"/>
      <c r="AA6" s="1301"/>
      <c r="AB6" s="1301"/>
      <c r="AC6" s="1301"/>
      <c r="AD6" s="1301"/>
      <c r="AE6" s="1301"/>
      <c r="AF6" s="978"/>
      <c r="AG6" s="978"/>
      <c r="AH6" s="978"/>
    </row>
    <row r="7" spans="3:34" ht="9" customHeight="1">
      <c r="C7" s="2183"/>
      <c r="D7" s="2183"/>
      <c r="E7" s="2183"/>
      <c r="F7" s="2183"/>
      <c r="G7" s="2183"/>
      <c r="H7" s="1301"/>
      <c r="I7" s="1301"/>
      <c r="J7" s="1301"/>
      <c r="K7" s="1301"/>
      <c r="L7" s="1301"/>
      <c r="M7" s="1301"/>
      <c r="N7" s="1301" t="s">
        <v>542</v>
      </c>
      <c r="O7" s="1301"/>
      <c r="P7" s="1301"/>
      <c r="Q7" s="1301"/>
      <c r="R7" s="1301"/>
      <c r="S7" s="1301"/>
      <c r="T7" s="1301" t="s">
        <v>543</v>
      </c>
      <c r="U7" s="1301"/>
      <c r="V7" s="1301"/>
      <c r="W7" s="1301"/>
      <c r="X7" s="1301"/>
      <c r="Y7" s="1301"/>
      <c r="Z7" s="1301" t="s">
        <v>544</v>
      </c>
      <c r="AA7" s="1301"/>
      <c r="AB7" s="1301"/>
      <c r="AC7" s="1301"/>
      <c r="AD7" s="1301"/>
      <c r="AE7" s="1301"/>
      <c r="AF7" s="978"/>
      <c r="AG7" s="978"/>
      <c r="AH7" s="978"/>
    </row>
    <row r="8" spans="2:34" s="577" customFormat="1" ht="9" customHeight="1">
      <c r="B8" s="1078"/>
      <c r="C8" s="2183"/>
      <c r="D8" s="2183"/>
      <c r="E8" s="2183"/>
      <c r="F8" s="2183"/>
      <c r="G8" s="2183"/>
      <c r="H8" s="1301"/>
      <c r="I8" s="1301"/>
      <c r="J8" s="1301"/>
      <c r="K8" s="1301"/>
      <c r="L8" s="1301"/>
      <c r="M8" s="1301"/>
      <c r="N8" s="1301"/>
      <c r="O8" s="1301"/>
      <c r="P8" s="1301"/>
      <c r="Q8" s="1301"/>
      <c r="R8" s="1301"/>
      <c r="S8" s="1301"/>
      <c r="T8" s="1301"/>
      <c r="U8" s="1301"/>
      <c r="V8" s="1301"/>
      <c r="W8" s="1301"/>
      <c r="X8" s="1301"/>
      <c r="Y8" s="1301"/>
      <c r="Z8" s="1301"/>
      <c r="AA8" s="1301"/>
      <c r="AB8" s="1301"/>
      <c r="AC8" s="1301"/>
      <c r="AD8" s="1301"/>
      <c r="AE8" s="1301"/>
      <c r="AF8" s="583"/>
      <c r="AG8" s="583"/>
      <c r="AH8" s="583"/>
    </row>
    <row r="9" spans="3:34" ht="18" customHeight="1">
      <c r="C9" s="2185" t="s">
        <v>414</v>
      </c>
      <c r="D9" s="2185"/>
      <c r="E9" s="2186"/>
      <c r="F9" s="2186"/>
      <c r="G9" s="2186"/>
      <c r="H9" s="2184">
        <v>34262</v>
      </c>
      <c r="I9" s="2184"/>
      <c r="J9" s="2184"/>
      <c r="K9" s="2184"/>
      <c r="L9" s="2184"/>
      <c r="M9" s="2184"/>
      <c r="N9" s="2184">
        <v>23164</v>
      </c>
      <c r="O9" s="2184"/>
      <c r="P9" s="2184"/>
      <c r="Q9" s="2184"/>
      <c r="R9" s="2184"/>
      <c r="S9" s="2184"/>
      <c r="T9" s="2184" t="s">
        <v>415</v>
      </c>
      <c r="U9" s="2184"/>
      <c r="V9" s="2184"/>
      <c r="W9" s="2184"/>
      <c r="X9" s="2184"/>
      <c r="Y9" s="2184"/>
      <c r="Z9" s="2184">
        <v>23164</v>
      </c>
      <c r="AA9" s="2184"/>
      <c r="AB9" s="2184"/>
      <c r="AC9" s="2184"/>
      <c r="AD9" s="2184"/>
      <c r="AE9" s="2184"/>
      <c r="AF9" s="978"/>
      <c r="AG9" s="978"/>
      <c r="AH9" s="978"/>
    </row>
    <row r="10" spans="3:34" ht="18" customHeight="1">
      <c r="C10" s="2185" t="s">
        <v>683</v>
      </c>
      <c r="D10" s="2185"/>
      <c r="E10" s="2186"/>
      <c r="F10" s="2186"/>
      <c r="G10" s="2186"/>
      <c r="H10" s="2184"/>
      <c r="I10" s="2184"/>
      <c r="J10" s="2184"/>
      <c r="K10" s="2184"/>
      <c r="L10" s="2184"/>
      <c r="M10" s="2184"/>
      <c r="N10" s="2184"/>
      <c r="O10" s="2184"/>
      <c r="P10" s="2184"/>
      <c r="Q10" s="2184"/>
      <c r="R10" s="2184"/>
      <c r="S10" s="2184"/>
      <c r="T10" s="2184"/>
      <c r="U10" s="2184"/>
      <c r="V10" s="2184"/>
      <c r="W10" s="2184"/>
      <c r="X10" s="2184"/>
      <c r="Y10" s="2184"/>
      <c r="Z10" s="2184"/>
      <c r="AA10" s="2184"/>
      <c r="AB10" s="2184"/>
      <c r="AC10" s="2184"/>
      <c r="AD10" s="2184"/>
      <c r="AE10" s="2184"/>
      <c r="AF10" s="978"/>
      <c r="AG10" s="978"/>
      <c r="AH10" s="978"/>
    </row>
    <row r="11" spans="3:34" ht="18" customHeight="1">
      <c r="C11" s="1079"/>
      <c r="D11" s="2189" t="s">
        <v>416</v>
      </c>
      <c r="E11" s="2189"/>
      <c r="F11" s="2189"/>
      <c r="G11" s="2190"/>
      <c r="H11" s="2184">
        <v>-25531</v>
      </c>
      <c r="I11" s="2184"/>
      <c r="J11" s="2184"/>
      <c r="K11" s="2184"/>
      <c r="L11" s="2184"/>
      <c r="M11" s="2184"/>
      <c r="N11" s="2184">
        <v>-23164</v>
      </c>
      <c r="O11" s="2184"/>
      <c r="P11" s="2184"/>
      <c r="Q11" s="2184"/>
      <c r="R11" s="2184"/>
      <c r="S11" s="2184"/>
      <c r="T11" s="2184" t="s">
        <v>415</v>
      </c>
      <c r="U11" s="2184"/>
      <c r="V11" s="2184"/>
      <c r="W11" s="2184"/>
      <c r="X11" s="2184"/>
      <c r="Y11" s="2184"/>
      <c r="Z11" s="2184">
        <v>-23164</v>
      </c>
      <c r="AA11" s="2184"/>
      <c r="AB11" s="2184"/>
      <c r="AC11" s="2184"/>
      <c r="AD11" s="2184"/>
      <c r="AE11" s="2184"/>
      <c r="AF11" s="978"/>
      <c r="AG11" s="978"/>
      <c r="AH11" s="978"/>
    </row>
    <row r="12" spans="3:34" ht="18" customHeight="1">
      <c r="C12" s="1079"/>
      <c r="D12" s="2187" t="s">
        <v>417</v>
      </c>
      <c r="E12" s="2187"/>
      <c r="F12" s="2187"/>
      <c r="G12" s="2188"/>
      <c r="H12" s="2184"/>
      <c r="I12" s="2184"/>
      <c r="J12" s="2184"/>
      <c r="K12" s="2184"/>
      <c r="L12" s="2184"/>
      <c r="M12" s="2184"/>
      <c r="N12" s="2184"/>
      <c r="O12" s="2184"/>
      <c r="P12" s="2184"/>
      <c r="Q12" s="2184"/>
      <c r="R12" s="2184"/>
      <c r="S12" s="2184"/>
      <c r="T12" s="2184"/>
      <c r="U12" s="2184"/>
      <c r="V12" s="2184"/>
      <c r="W12" s="2184"/>
      <c r="X12" s="2184"/>
      <c r="Y12" s="2184"/>
      <c r="Z12" s="2184"/>
      <c r="AA12" s="2184"/>
      <c r="AB12" s="2184"/>
      <c r="AC12" s="2184"/>
      <c r="AD12" s="2184"/>
      <c r="AE12" s="2184"/>
      <c r="AF12" s="978"/>
      <c r="AG12" s="978"/>
      <c r="AH12" s="978"/>
    </row>
    <row r="13" spans="3:34" ht="18" customHeight="1">
      <c r="C13" s="1080"/>
      <c r="D13" s="2191" t="s">
        <v>418</v>
      </c>
      <c r="E13" s="2191"/>
      <c r="F13" s="2191"/>
      <c r="G13" s="2192"/>
      <c r="H13" s="2184"/>
      <c r="I13" s="2184"/>
      <c r="J13" s="2184"/>
      <c r="K13" s="2184"/>
      <c r="L13" s="2184"/>
      <c r="M13" s="2184"/>
      <c r="N13" s="2184"/>
      <c r="O13" s="2184"/>
      <c r="P13" s="2184"/>
      <c r="Q13" s="2184"/>
      <c r="R13" s="2184"/>
      <c r="S13" s="2184"/>
      <c r="T13" s="2184"/>
      <c r="U13" s="2184"/>
      <c r="V13" s="2184"/>
      <c r="W13" s="2184"/>
      <c r="X13" s="2184"/>
      <c r="Y13" s="2184"/>
      <c r="Z13" s="2184"/>
      <c r="AA13" s="2184"/>
      <c r="AB13" s="2184"/>
      <c r="AC13" s="2184"/>
      <c r="AD13" s="2184"/>
      <c r="AE13" s="2184"/>
      <c r="AF13" s="978"/>
      <c r="AG13" s="978"/>
      <c r="AH13" s="978"/>
    </row>
    <row r="14" spans="3:34" ht="18" customHeight="1">
      <c r="C14" s="1079"/>
      <c r="D14" s="2187" t="s">
        <v>580</v>
      </c>
      <c r="E14" s="2187"/>
      <c r="F14" s="2187"/>
      <c r="G14" s="2188"/>
      <c r="H14" s="2184"/>
      <c r="I14" s="2184"/>
      <c r="J14" s="2184"/>
      <c r="K14" s="2184"/>
      <c r="L14" s="2184"/>
      <c r="M14" s="2184"/>
      <c r="N14" s="2184"/>
      <c r="O14" s="2184"/>
      <c r="P14" s="2184"/>
      <c r="Q14" s="2184"/>
      <c r="R14" s="2184"/>
      <c r="S14" s="2184"/>
      <c r="T14" s="2184"/>
      <c r="U14" s="2184"/>
      <c r="V14" s="2184"/>
      <c r="W14" s="2184"/>
      <c r="X14" s="2184"/>
      <c r="Y14" s="2184"/>
      <c r="Z14" s="2184"/>
      <c r="AA14" s="2184"/>
      <c r="AB14" s="2184"/>
      <c r="AC14" s="2184"/>
      <c r="AD14" s="2184"/>
      <c r="AE14" s="2184"/>
      <c r="AF14" s="978"/>
      <c r="AG14" s="978"/>
      <c r="AH14" s="978"/>
    </row>
    <row r="15" spans="3:34" ht="18" customHeight="1">
      <c r="C15" s="1079"/>
      <c r="D15" s="2187" t="s">
        <v>582</v>
      </c>
      <c r="E15" s="2187"/>
      <c r="F15" s="2187"/>
      <c r="G15" s="2188"/>
      <c r="H15" s="2184"/>
      <c r="I15" s="2184"/>
      <c r="J15" s="2184"/>
      <c r="K15" s="2184"/>
      <c r="L15" s="2184"/>
      <c r="M15" s="2184"/>
      <c r="N15" s="2184"/>
      <c r="O15" s="2184"/>
      <c r="P15" s="2184"/>
      <c r="Q15" s="2184"/>
      <c r="R15" s="2184"/>
      <c r="S15" s="2184"/>
      <c r="T15" s="2184"/>
      <c r="U15" s="2184"/>
      <c r="V15" s="2184"/>
      <c r="W15" s="2184"/>
      <c r="X15" s="2184"/>
      <c r="Y15" s="2184"/>
      <c r="Z15" s="2184"/>
      <c r="AA15" s="2184"/>
      <c r="AB15" s="2184"/>
      <c r="AC15" s="2184"/>
      <c r="AD15" s="2184"/>
      <c r="AE15" s="2184"/>
      <c r="AF15" s="978"/>
      <c r="AG15" s="978"/>
      <c r="AH15" s="978"/>
    </row>
    <row r="16" spans="3:34" ht="18" customHeight="1">
      <c r="C16" s="1079"/>
      <c r="D16" s="2187" t="s">
        <v>419</v>
      </c>
      <c r="E16" s="2187"/>
      <c r="F16" s="2187"/>
      <c r="G16" s="2188"/>
      <c r="H16" s="2184"/>
      <c r="I16" s="2184"/>
      <c r="J16" s="2184"/>
      <c r="K16" s="2184"/>
      <c r="L16" s="2184"/>
      <c r="M16" s="2184"/>
      <c r="N16" s="2184"/>
      <c r="O16" s="2184"/>
      <c r="P16" s="2184"/>
      <c r="Q16" s="2184"/>
      <c r="R16" s="2184"/>
      <c r="S16" s="2184"/>
      <c r="T16" s="2184"/>
      <c r="U16" s="2184"/>
      <c r="V16" s="2184"/>
      <c r="W16" s="2184"/>
      <c r="X16" s="2184"/>
      <c r="Y16" s="2184"/>
      <c r="Z16" s="2184"/>
      <c r="AA16" s="2184"/>
      <c r="AB16" s="2184"/>
      <c r="AC16" s="2184"/>
      <c r="AD16" s="2184"/>
      <c r="AE16" s="2184"/>
      <c r="AF16" s="978"/>
      <c r="AG16" s="978"/>
      <c r="AH16" s="978"/>
    </row>
    <row r="17" spans="3:34" ht="18" customHeight="1">
      <c r="C17" s="1079"/>
      <c r="D17" s="2187" t="s">
        <v>927</v>
      </c>
      <c r="E17" s="2187"/>
      <c r="F17" s="2187"/>
      <c r="G17" s="2188"/>
      <c r="H17" s="2184"/>
      <c r="I17" s="2184"/>
      <c r="J17" s="2184"/>
      <c r="K17" s="2184"/>
      <c r="L17" s="2184"/>
      <c r="M17" s="2184"/>
      <c r="N17" s="2184"/>
      <c r="O17" s="2184"/>
      <c r="P17" s="2184"/>
      <c r="Q17" s="2184"/>
      <c r="R17" s="2184"/>
      <c r="S17" s="2184"/>
      <c r="T17" s="2184"/>
      <c r="U17" s="2184"/>
      <c r="V17" s="2184"/>
      <c r="W17" s="2184"/>
      <c r="X17" s="2184"/>
      <c r="Y17" s="2184"/>
      <c r="Z17" s="2184"/>
      <c r="AA17" s="2184"/>
      <c r="AB17" s="2184"/>
      <c r="AC17" s="2184"/>
      <c r="AD17" s="2184"/>
      <c r="AE17" s="2184"/>
      <c r="AF17" s="978"/>
      <c r="AG17" s="978"/>
      <c r="AH17" s="978"/>
    </row>
    <row r="18" spans="3:34" ht="18" customHeight="1">
      <c r="C18" s="1079"/>
      <c r="D18" s="2187" t="s">
        <v>102</v>
      </c>
      <c r="E18" s="2187"/>
      <c r="F18" s="2187"/>
      <c r="G18" s="2188"/>
      <c r="H18" s="2184"/>
      <c r="I18" s="2184"/>
      <c r="J18" s="2184"/>
      <c r="K18" s="2184"/>
      <c r="L18" s="2184"/>
      <c r="M18" s="2184"/>
      <c r="N18" s="2184"/>
      <c r="O18" s="2184"/>
      <c r="P18" s="2184"/>
      <c r="Q18" s="2184"/>
      <c r="R18" s="2184"/>
      <c r="S18" s="2184"/>
      <c r="T18" s="2184"/>
      <c r="U18" s="2184"/>
      <c r="V18" s="2184"/>
      <c r="W18" s="2184"/>
      <c r="X18" s="2184"/>
      <c r="Y18" s="2184"/>
      <c r="Z18" s="2184"/>
      <c r="AA18" s="2184"/>
      <c r="AB18" s="2184"/>
      <c r="AC18" s="2184"/>
      <c r="AD18" s="2184"/>
      <c r="AE18" s="2184"/>
      <c r="AF18" s="978"/>
      <c r="AG18" s="978"/>
      <c r="AH18" s="978"/>
    </row>
    <row r="19" spans="3:34" ht="18" customHeight="1">
      <c r="C19" s="1081"/>
      <c r="D19" s="2193" t="s">
        <v>420</v>
      </c>
      <c r="E19" s="2193"/>
      <c r="F19" s="2193"/>
      <c r="G19" s="2194"/>
      <c r="H19" s="2184"/>
      <c r="I19" s="2184"/>
      <c r="J19" s="2184"/>
      <c r="K19" s="2184"/>
      <c r="L19" s="2184"/>
      <c r="M19" s="2184"/>
      <c r="N19" s="2184"/>
      <c r="O19" s="2184"/>
      <c r="P19" s="2184"/>
      <c r="Q19" s="2184"/>
      <c r="R19" s="2184"/>
      <c r="S19" s="2184"/>
      <c r="T19" s="2184"/>
      <c r="U19" s="2184"/>
      <c r="V19" s="2184"/>
      <c r="W19" s="2184"/>
      <c r="X19" s="2184"/>
      <c r="Y19" s="2184"/>
      <c r="Z19" s="2184"/>
      <c r="AA19" s="2184"/>
      <c r="AB19" s="2184"/>
      <c r="AC19" s="2184"/>
      <c r="AD19" s="2184"/>
      <c r="AE19" s="2184"/>
      <c r="AF19" s="978"/>
      <c r="AG19" s="978"/>
      <c r="AH19" s="978"/>
    </row>
    <row r="20" spans="3:34" ht="18" customHeight="1">
      <c r="C20" s="2185" t="s">
        <v>421</v>
      </c>
      <c r="D20" s="2185"/>
      <c r="E20" s="2186"/>
      <c r="F20" s="2186"/>
      <c r="G20" s="2186"/>
      <c r="H20" s="2184">
        <v>-25531</v>
      </c>
      <c r="I20" s="2184"/>
      <c r="J20" s="2184"/>
      <c r="K20" s="2184"/>
      <c r="L20" s="2184"/>
      <c r="M20" s="2184"/>
      <c r="N20" s="2184">
        <v>-23164</v>
      </c>
      <c r="O20" s="2184"/>
      <c r="P20" s="2184"/>
      <c r="Q20" s="2184"/>
      <c r="R20" s="2184"/>
      <c r="S20" s="2184"/>
      <c r="T20" s="2184" t="s">
        <v>415</v>
      </c>
      <c r="U20" s="2184"/>
      <c r="V20" s="2184"/>
      <c r="W20" s="2184"/>
      <c r="X20" s="2184"/>
      <c r="Y20" s="2184"/>
      <c r="Z20" s="2184">
        <v>-23164</v>
      </c>
      <c r="AA20" s="2184"/>
      <c r="AB20" s="2184"/>
      <c r="AC20" s="2184"/>
      <c r="AD20" s="2184"/>
      <c r="AE20" s="2184"/>
      <c r="AF20" s="978"/>
      <c r="AG20" s="978"/>
      <c r="AH20" s="978"/>
    </row>
    <row r="21" spans="3:34" ht="18" customHeight="1">
      <c r="C21" s="2185" t="s">
        <v>422</v>
      </c>
      <c r="D21" s="2185"/>
      <c r="E21" s="2186"/>
      <c r="F21" s="2186"/>
      <c r="G21" s="2186"/>
      <c r="H21" s="2184">
        <v>8730</v>
      </c>
      <c r="I21" s="2184"/>
      <c r="J21" s="2184"/>
      <c r="K21" s="2184"/>
      <c r="L21" s="2184"/>
      <c r="M21" s="2184"/>
      <c r="N21" s="2184" t="s">
        <v>415</v>
      </c>
      <c r="O21" s="2184"/>
      <c r="P21" s="2184"/>
      <c r="Q21" s="2184"/>
      <c r="R21" s="2184"/>
      <c r="S21" s="2184"/>
      <c r="T21" s="2184" t="s">
        <v>415</v>
      </c>
      <c r="U21" s="2184"/>
      <c r="V21" s="2184"/>
      <c r="W21" s="2184"/>
      <c r="X21" s="2184"/>
      <c r="Y21" s="2184"/>
      <c r="Z21" s="2184" t="s">
        <v>415</v>
      </c>
      <c r="AA21" s="2184"/>
      <c r="AB21" s="2184"/>
      <c r="AC21" s="2184"/>
      <c r="AD21" s="2184"/>
      <c r="AE21" s="2184"/>
      <c r="AF21" s="978"/>
      <c r="AG21" s="978"/>
      <c r="AH21" s="978"/>
    </row>
    <row r="22" spans="3:34" ht="3" customHeight="1">
      <c r="C22" s="1082"/>
      <c r="D22" s="1082"/>
      <c r="E22" s="1082"/>
      <c r="F22" s="1082"/>
      <c r="G22" s="1082"/>
      <c r="H22" s="1083"/>
      <c r="I22" s="1083"/>
      <c r="J22" s="1083"/>
      <c r="K22" s="1083"/>
      <c r="L22" s="1083"/>
      <c r="M22" s="1083"/>
      <c r="N22" s="1083"/>
      <c r="O22" s="1083"/>
      <c r="P22" s="1083"/>
      <c r="Q22" s="1083"/>
      <c r="R22" s="1083"/>
      <c r="S22" s="1083"/>
      <c r="T22" s="1083"/>
      <c r="U22" s="1083"/>
      <c r="V22" s="1083"/>
      <c r="W22" s="1083"/>
      <c r="X22" s="1083"/>
      <c r="Y22" s="1083"/>
      <c r="Z22" s="1083"/>
      <c r="AA22" s="1083"/>
      <c r="AB22" s="1083"/>
      <c r="AC22" s="1083"/>
      <c r="AD22" s="978"/>
      <c r="AE22" s="978"/>
      <c r="AF22" s="978"/>
      <c r="AG22" s="978"/>
      <c r="AH22" s="978"/>
    </row>
    <row r="23" spans="8:34" ht="13.5" customHeight="1">
      <c r="H23" s="978"/>
      <c r="I23" s="978"/>
      <c r="J23" s="978"/>
      <c r="K23" s="978"/>
      <c r="L23" s="978"/>
      <c r="M23" s="978"/>
      <c r="N23" s="978"/>
      <c r="O23" s="978"/>
      <c r="P23" s="978"/>
      <c r="Q23" s="978"/>
      <c r="R23" s="978"/>
      <c r="S23" s="978"/>
      <c r="T23" s="978"/>
      <c r="U23" s="978"/>
      <c r="V23" s="978"/>
      <c r="W23" s="978"/>
      <c r="X23" s="2195"/>
      <c r="Y23" s="2195"/>
      <c r="Z23" s="2195"/>
      <c r="AA23" s="2195"/>
      <c r="AB23" s="2195"/>
      <c r="AC23" s="2195"/>
      <c r="AD23" s="2195"/>
      <c r="AE23" s="2195"/>
      <c r="AF23" s="978"/>
      <c r="AG23" s="978"/>
      <c r="AH23" s="978"/>
    </row>
    <row r="24" spans="2:34" ht="19.5" customHeight="1">
      <c r="B24" s="2196"/>
      <c r="C24" s="1301"/>
      <c r="D24" s="1301"/>
      <c r="E24" s="2183"/>
      <c r="F24" s="2183"/>
      <c r="G24" s="2183"/>
      <c r="H24" s="1301" t="s">
        <v>597</v>
      </c>
      <c r="I24" s="1301"/>
      <c r="J24" s="1301"/>
      <c r="K24" s="1301"/>
      <c r="L24" s="1301"/>
      <c r="M24" s="1301"/>
      <c r="N24" s="1301"/>
      <c r="O24" s="1301"/>
      <c r="P24" s="1301"/>
      <c r="Q24" s="1301"/>
      <c r="R24" s="1301"/>
      <c r="S24" s="1301"/>
      <c r="T24" s="1301"/>
      <c r="U24" s="1301"/>
      <c r="V24" s="1301"/>
      <c r="W24" s="1301"/>
      <c r="X24" s="1301"/>
      <c r="Y24" s="1301"/>
      <c r="Z24" s="1301"/>
      <c r="AA24" s="1301"/>
      <c r="AB24" s="1301"/>
      <c r="AC24" s="1301"/>
      <c r="AD24" s="1301"/>
      <c r="AE24" s="1301"/>
      <c r="AF24" s="978"/>
      <c r="AG24" s="978"/>
      <c r="AH24" s="978"/>
    </row>
    <row r="25" spans="2:34" ht="18" customHeight="1">
      <c r="B25" s="2196"/>
      <c r="C25" s="1301"/>
      <c r="D25" s="1301"/>
      <c r="E25" s="2183"/>
      <c r="F25" s="2183"/>
      <c r="G25" s="2183"/>
      <c r="H25" s="2197" t="s">
        <v>535</v>
      </c>
      <c r="I25" s="2197"/>
      <c r="J25" s="2197"/>
      <c r="K25" s="2197"/>
      <c r="L25" s="2197"/>
      <c r="M25" s="2197"/>
      <c r="N25" s="2197"/>
      <c r="O25" s="2197"/>
      <c r="P25" s="2197"/>
      <c r="Q25" s="2197"/>
      <c r="R25" s="2197"/>
      <c r="S25" s="2197"/>
      <c r="T25" s="2197"/>
      <c r="U25" s="2197"/>
      <c r="V25" s="2197"/>
      <c r="W25" s="2197"/>
      <c r="X25" s="1301" t="s">
        <v>536</v>
      </c>
      <c r="Y25" s="1301"/>
      <c r="Z25" s="1301"/>
      <c r="AA25" s="1301"/>
      <c r="AB25" s="1281" t="s">
        <v>598</v>
      </c>
      <c r="AC25" s="1301"/>
      <c r="AD25" s="1301"/>
      <c r="AE25" s="1301"/>
      <c r="AF25" s="978"/>
      <c r="AG25" s="978"/>
      <c r="AH25" s="978"/>
    </row>
    <row r="26" spans="2:34" ht="15.75" customHeight="1">
      <c r="B26" s="2196"/>
      <c r="C26" s="1301"/>
      <c r="D26" s="1301"/>
      <c r="E26" s="2183"/>
      <c r="F26" s="2183"/>
      <c r="G26" s="2183"/>
      <c r="H26" s="1281" t="s">
        <v>602</v>
      </c>
      <c r="I26" s="1301"/>
      <c r="J26" s="1301"/>
      <c r="K26" s="1301" t="s">
        <v>546</v>
      </c>
      <c r="L26" s="1301"/>
      <c r="M26" s="1301"/>
      <c r="N26" s="1301"/>
      <c r="O26" s="1301"/>
      <c r="P26" s="1301"/>
      <c r="Q26" s="1301"/>
      <c r="R26" s="1301"/>
      <c r="S26" s="1301"/>
      <c r="T26" s="1281" t="s">
        <v>917</v>
      </c>
      <c r="U26" s="1301"/>
      <c r="V26" s="1301"/>
      <c r="W26" s="1301"/>
      <c r="X26" s="1301"/>
      <c r="Y26" s="1301"/>
      <c r="Z26" s="1301"/>
      <c r="AA26" s="1301"/>
      <c r="AB26" s="1301"/>
      <c r="AC26" s="1301"/>
      <c r="AD26" s="1301"/>
      <c r="AE26" s="1301"/>
      <c r="AF26" s="978"/>
      <c r="AG26" s="978"/>
      <c r="AH26" s="978"/>
    </row>
    <row r="27" spans="2:34" ht="22.5" customHeight="1">
      <c r="B27" s="2196"/>
      <c r="C27" s="2183"/>
      <c r="D27" s="2183"/>
      <c r="E27" s="2183"/>
      <c r="F27" s="2183"/>
      <c r="G27" s="2183"/>
      <c r="H27" s="1301"/>
      <c r="I27" s="1301"/>
      <c r="J27" s="1301"/>
      <c r="K27" s="2198" t="s">
        <v>423</v>
      </c>
      <c r="L27" s="2199"/>
      <c r="M27" s="2199"/>
      <c r="N27" s="2198" t="s">
        <v>606</v>
      </c>
      <c r="O27" s="2199"/>
      <c r="P27" s="2199"/>
      <c r="Q27" s="2198" t="s">
        <v>607</v>
      </c>
      <c r="R27" s="2199"/>
      <c r="S27" s="2199"/>
      <c r="T27" s="1301"/>
      <c r="U27" s="1301"/>
      <c r="V27" s="1301"/>
      <c r="W27" s="1301"/>
      <c r="X27" s="1301"/>
      <c r="Y27" s="1301"/>
      <c r="Z27" s="1301"/>
      <c r="AA27" s="1301"/>
      <c r="AB27" s="1301"/>
      <c r="AC27" s="1301"/>
      <c r="AD27" s="1301"/>
      <c r="AE27" s="1301"/>
      <c r="AF27" s="978"/>
      <c r="AG27" s="978"/>
      <c r="AH27" s="978"/>
    </row>
    <row r="28" spans="3:34" ht="18" customHeight="1">
      <c r="C28" s="2185" t="s">
        <v>414</v>
      </c>
      <c r="D28" s="2185"/>
      <c r="E28" s="2186"/>
      <c r="F28" s="2186"/>
      <c r="G28" s="2186"/>
      <c r="H28" s="2200">
        <v>320</v>
      </c>
      <c r="I28" s="2201"/>
      <c r="J28" s="2202"/>
      <c r="K28" s="2200"/>
      <c r="L28" s="2201"/>
      <c r="M28" s="2202"/>
      <c r="N28" s="2200">
        <v>7100</v>
      </c>
      <c r="O28" s="2201"/>
      <c r="P28" s="2202"/>
      <c r="Q28" s="2200">
        <v>-56115</v>
      </c>
      <c r="R28" s="2201"/>
      <c r="S28" s="2202"/>
      <c r="T28" s="2200">
        <v>-48695</v>
      </c>
      <c r="U28" s="2201"/>
      <c r="V28" s="2201"/>
      <c r="W28" s="2202"/>
      <c r="X28" s="2200">
        <v>-121</v>
      </c>
      <c r="Y28" s="2201"/>
      <c r="Z28" s="2201"/>
      <c r="AA28" s="2202"/>
      <c r="AB28" s="2200">
        <v>8609</v>
      </c>
      <c r="AC28" s="2201"/>
      <c r="AD28" s="2201"/>
      <c r="AE28" s="2202"/>
      <c r="AF28" s="978"/>
      <c r="AG28" s="978"/>
      <c r="AH28" s="978"/>
    </row>
    <row r="29" spans="3:34" ht="18" customHeight="1">
      <c r="C29" s="2185" t="s">
        <v>683</v>
      </c>
      <c r="D29" s="2185"/>
      <c r="E29" s="2186"/>
      <c r="F29" s="2186"/>
      <c r="G29" s="2186"/>
      <c r="H29" s="2200"/>
      <c r="I29" s="2201"/>
      <c r="J29" s="2202"/>
      <c r="K29" s="2200"/>
      <c r="L29" s="2201"/>
      <c r="M29" s="2202"/>
      <c r="N29" s="2200"/>
      <c r="O29" s="2201"/>
      <c r="P29" s="2202"/>
      <c r="Q29" s="2200"/>
      <c r="R29" s="2201"/>
      <c r="S29" s="2202"/>
      <c r="T29" s="2200"/>
      <c r="U29" s="2201"/>
      <c r="V29" s="2201"/>
      <c r="W29" s="2202"/>
      <c r="X29" s="2200"/>
      <c r="Y29" s="2201"/>
      <c r="Z29" s="2201"/>
      <c r="AA29" s="2202"/>
      <c r="AB29" s="2200"/>
      <c r="AC29" s="2201"/>
      <c r="AD29" s="2201"/>
      <c r="AE29" s="2202"/>
      <c r="AF29" s="978"/>
      <c r="AG29" s="978"/>
      <c r="AH29" s="978"/>
    </row>
    <row r="30" spans="3:34" ht="18" customHeight="1">
      <c r="C30" s="1079"/>
      <c r="D30" s="2189" t="s">
        <v>416</v>
      </c>
      <c r="E30" s="2189"/>
      <c r="F30" s="2189"/>
      <c r="G30" s="2190"/>
      <c r="H30" s="2200">
        <v>-320</v>
      </c>
      <c r="I30" s="2201"/>
      <c r="J30" s="2202"/>
      <c r="K30" s="2200"/>
      <c r="L30" s="2201"/>
      <c r="M30" s="2202"/>
      <c r="N30" s="2200">
        <v>-7100</v>
      </c>
      <c r="O30" s="2201"/>
      <c r="P30" s="2202"/>
      <c r="Q30" s="2200">
        <v>56115</v>
      </c>
      <c r="R30" s="2201"/>
      <c r="S30" s="2202"/>
      <c r="T30" s="2200">
        <v>48695</v>
      </c>
      <c r="U30" s="2201"/>
      <c r="V30" s="2201"/>
      <c r="W30" s="2202"/>
      <c r="X30" s="2200"/>
      <c r="Y30" s="2201"/>
      <c r="Z30" s="2201"/>
      <c r="AA30" s="2202"/>
      <c r="AB30" s="2200" t="s">
        <v>197</v>
      </c>
      <c r="AC30" s="2201"/>
      <c r="AD30" s="2201"/>
      <c r="AE30" s="2202"/>
      <c r="AF30" s="978"/>
      <c r="AG30" s="978"/>
      <c r="AH30" s="978"/>
    </row>
    <row r="31" spans="3:34" ht="18" customHeight="1">
      <c r="C31" s="1079"/>
      <c r="D31" s="2187" t="s">
        <v>424</v>
      </c>
      <c r="E31" s="2187"/>
      <c r="F31" s="2187"/>
      <c r="G31" s="2188"/>
      <c r="H31" s="2200"/>
      <c r="I31" s="2201"/>
      <c r="J31" s="2202"/>
      <c r="K31" s="2200"/>
      <c r="L31" s="2201"/>
      <c r="M31" s="2202"/>
      <c r="N31" s="2200"/>
      <c r="O31" s="2201"/>
      <c r="P31" s="2202"/>
      <c r="Q31" s="2200"/>
      <c r="R31" s="2201"/>
      <c r="S31" s="2202"/>
      <c r="T31" s="2200"/>
      <c r="U31" s="2201"/>
      <c r="V31" s="2201"/>
      <c r="W31" s="2202"/>
      <c r="X31" s="2200"/>
      <c r="Y31" s="2201"/>
      <c r="Z31" s="2201"/>
      <c r="AA31" s="2202"/>
      <c r="AB31" s="2200"/>
      <c r="AC31" s="2201"/>
      <c r="AD31" s="2201"/>
      <c r="AE31" s="2202"/>
      <c r="AF31" s="978"/>
      <c r="AG31" s="978"/>
      <c r="AH31" s="978"/>
    </row>
    <row r="32" spans="3:34" ht="18" customHeight="1">
      <c r="C32" s="1080"/>
      <c r="D32" s="2191" t="s">
        <v>418</v>
      </c>
      <c r="E32" s="2191"/>
      <c r="F32" s="2191"/>
      <c r="G32" s="2192"/>
      <c r="H32" s="2200"/>
      <c r="I32" s="2201"/>
      <c r="J32" s="2202"/>
      <c r="K32" s="2200"/>
      <c r="L32" s="2201"/>
      <c r="M32" s="2202"/>
      <c r="N32" s="2200"/>
      <c r="O32" s="2201"/>
      <c r="P32" s="2202"/>
      <c r="Q32" s="2200"/>
      <c r="R32" s="2201"/>
      <c r="S32" s="2202"/>
      <c r="T32" s="2200"/>
      <c r="U32" s="2201"/>
      <c r="V32" s="2201"/>
      <c r="W32" s="2202"/>
      <c r="X32" s="2200"/>
      <c r="Y32" s="2201"/>
      <c r="Z32" s="2201"/>
      <c r="AA32" s="2202"/>
      <c r="AB32" s="2200"/>
      <c r="AC32" s="2201"/>
      <c r="AD32" s="2201"/>
      <c r="AE32" s="2202"/>
      <c r="AF32" s="978"/>
      <c r="AG32" s="978"/>
      <c r="AH32" s="978"/>
    </row>
    <row r="33" spans="3:34" ht="18" customHeight="1">
      <c r="C33" s="1079"/>
      <c r="D33" s="2187" t="s">
        <v>580</v>
      </c>
      <c r="E33" s="2187"/>
      <c r="F33" s="2187"/>
      <c r="G33" s="2188"/>
      <c r="H33" s="2200"/>
      <c r="I33" s="2201"/>
      <c r="J33" s="2202"/>
      <c r="K33" s="2200"/>
      <c r="L33" s="2201"/>
      <c r="M33" s="2202"/>
      <c r="N33" s="2200"/>
      <c r="O33" s="2201"/>
      <c r="P33" s="2202"/>
      <c r="Q33" s="2200"/>
      <c r="R33" s="2201"/>
      <c r="S33" s="2202"/>
      <c r="T33" s="2200"/>
      <c r="U33" s="2201"/>
      <c r="V33" s="2201"/>
      <c r="W33" s="2202"/>
      <c r="X33" s="2200"/>
      <c r="Y33" s="2201"/>
      <c r="Z33" s="2201"/>
      <c r="AA33" s="2202"/>
      <c r="AB33" s="2200"/>
      <c r="AC33" s="2201"/>
      <c r="AD33" s="2201"/>
      <c r="AE33" s="2202"/>
      <c r="AF33" s="978"/>
      <c r="AG33" s="978"/>
      <c r="AH33" s="978"/>
    </row>
    <row r="34" spans="3:34" ht="18" customHeight="1">
      <c r="C34" s="1079"/>
      <c r="D34" s="2187" t="s">
        <v>582</v>
      </c>
      <c r="E34" s="2187"/>
      <c r="F34" s="2187"/>
      <c r="G34" s="2188"/>
      <c r="H34" s="2200"/>
      <c r="I34" s="2201"/>
      <c r="J34" s="2202"/>
      <c r="K34" s="2200"/>
      <c r="L34" s="2201"/>
      <c r="M34" s="2202"/>
      <c r="N34" s="2200"/>
      <c r="O34" s="2201"/>
      <c r="P34" s="2202"/>
      <c r="Q34" s="2200">
        <v>-1959</v>
      </c>
      <c r="R34" s="2201"/>
      <c r="S34" s="2202"/>
      <c r="T34" s="2200">
        <v>-1959</v>
      </c>
      <c r="U34" s="2201"/>
      <c r="V34" s="2201"/>
      <c r="W34" s="2202"/>
      <c r="X34" s="2200"/>
      <c r="Y34" s="2201"/>
      <c r="Z34" s="2201"/>
      <c r="AA34" s="2202"/>
      <c r="AB34" s="2200">
        <v>-1959</v>
      </c>
      <c r="AC34" s="2201"/>
      <c r="AD34" s="2201"/>
      <c r="AE34" s="2202"/>
      <c r="AF34" s="978"/>
      <c r="AG34" s="978"/>
      <c r="AH34" s="978"/>
    </row>
    <row r="35" spans="3:34" ht="18" customHeight="1">
      <c r="C35" s="1079"/>
      <c r="D35" s="2187" t="s">
        <v>419</v>
      </c>
      <c r="E35" s="2187"/>
      <c r="F35" s="2187"/>
      <c r="G35" s="2188"/>
      <c r="H35" s="2200"/>
      <c r="I35" s="2201"/>
      <c r="J35" s="2202"/>
      <c r="K35" s="2200"/>
      <c r="L35" s="2201"/>
      <c r="M35" s="2202"/>
      <c r="N35" s="2200"/>
      <c r="O35" s="2201"/>
      <c r="P35" s="2202"/>
      <c r="Q35" s="2200"/>
      <c r="R35" s="2201"/>
      <c r="S35" s="2202"/>
      <c r="T35" s="2200"/>
      <c r="U35" s="2201"/>
      <c r="V35" s="2201"/>
      <c r="W35" s="2202"/>
      <c r="X35" s="2200"/>
      <c r="Y35" s="2201"/>
      <c r="Z35" s="2201"/>
      <c r="AA35" s="2202"/>
      <c r="AB35" s="2200"/>
      <c r="AC35" s="2201"/>
      <c r="AD35" s="2201"/>
      <c r="AE35" s="2202"/>
      <c r="AF35" s="978"/>
      <c r="AG35" s="978"/>
      <c r="AH35" s="978"/>
    </row>
    <row r="36" spans="3:34" ht="18" customHeight="1">
      <c r="C36" s="1079"/>
      <c r="D36" s="2187" t="s">
        <v>927</v>
      </c>
      <c r="E36" s="2187"/>
      <c r="F36" s="2187"/>
      <c r="G36" s="2188"/>
      <c r="H36" s="2200"/>
      <c r="I36" s="2201"/>
      <c r="J36" s="2202"/>
      <c r="K36" s="2200"/>
      <c r="L36" s="2201"/>
      <c r="M36" s="2202"/>
      <c r="N36" s="2200"/>
      <c r="O36" s="2201"/>
      <c r="P36" s="2202"/>
      <c r="Q36" s="2200"/>
      <c r="R36" s="2201"/>
      <c r="S36" s="2202"/>
      <c r="T36" s="2200"/>
      <c r="U36" s="2201"/>
      <c r="V36" s="2201"/>
      <c r="W36" s="2202"/>
      <c r="X36" s="2200">
        <v>121</v>
      </c>
      <c r="Y36" s="2201"/>
      <c r="Z36" s="2201"/>
      <c r="AA36" s="2202"/>
      <c r="AB36" s="2200">
        <v>121</v>
      </c>
      <c r="AC36" s="2201"/>
      <c r="AD36" s="2201"/>
      <c r="AE36" s="2202"/>
      <c r="AF36" s="978"/>
      <c r="AG36" s="978"/>
      <c r="AH36" s="978"/>
    </row>
    <row r="37" spans="3:34" ht="18" customHeight="1">
      <c r="C37" s="1079"/>
      <c r="D37" s="2187" t="s">
        <v>102</v>
      </c>
      <c r="E37" s="2187"/>
      <c r="F37" s="2187"/>
      <c r="G37" s="2188"/>
      <c r="H37" s="2200"/>
      <c r="I37" s="2201"/>
      <c r="J37" s="2202"/>
      <c r="K37" s="2200"/>
      <c r="L37" s="2201"/>
      <c r="M37" s="2202"/>
      <c r="N37" s="2200"/>
      <c r="O37" s="2201"/>
      <c r="P37" s="2202"/>
      <c r="Q37" s="2200"/>
      <c r="R37" s="2201"/>
      <c r="S37" s="2202"/>
      <c r="T37" s="2200"/>
      <c r="U37" s="2201"/>
      <c r="V37" s="2201"/>
      <c r="W37" s="2202"/>
      <c r="X37" s="2200"/>
      <c r="Y37" s="2201"/>
      <c r="Z37" s="2201"/>
      <c r="AA37" s="2202"/>
      <c r="AB37" s="2200"/>
      <c r="AC37" s="2201"/>
      <c r="AD37" s="2201"/>
      <c r="AE37" s="2202"/>
      <c r="AF37" s="978"/>
      <c r="AG37" s="978"/>
      <c r="AH37" s="978"/>
    </row>
    <row r="38" spans="3:34" ht="18" customHeight="1">
      <c r="C38" s="1081"/>
      <c r="D38" s="2193" t="s">
        <v>420</v>
      </c>
      <c r="E38" s="2193"/>
      <c r="F38" s="2193"/>
      <c r="G38" s="2194"/>
      <c r="H38" s="2200"/>
      <c r="I38" s="2201"/>
      <c r="J38" s="2202"/>
      <c r="K38" s="2200"/>
      <c r="L38" s="2201"/>
      <c r="M38" s="2202"/>
      <c r="N38" s="2200"/>
      <c r="O38" s="2201"/>
      <c r="P38" s="2202"/>
      <c r="Q38" s="2200"/>
      <c r="R38" s="2201"/>
      <c r="S38" s="2202"/>
      <c r="T38" s="2200"/>
      <c r="U38" s="2201"/>
      <c r="V38" s="2201"/>
      <c r="W38" s="2202"/>
      <c r="X38" s="2200"/>
      <c r="Y38" s="2201"/>
      <c r="Z38" s="2201"/>
      <c r="AA38" s="2202"/>
      <c r="AB38" s="2200"/>
      <c r="AC38" s="2201"/>
      <c r="AD38" s="2201"/>
      <c r="AE38" s="2202"/>
      <c r="AF38" s="978"/>
      <c r="AG38" s="978"/>
      <c r="AH38" s="978"/>
    </row>
    <row r="39" spans="3:34" ht="18" customHeight="1">
      <c r="C39" s="2185" t="s">
        <v>421</v>
      </c>
      <c r="D39" s="2185"/>
      <c r="E39" s="2186"/>
      <c r="F39" s="2186"/>
      <c r="G39" s="2186"/>
      <c r="H39" s="2200">
        <v>-320</v>
      </c>
      <c r="I39" s="2201"/>
      <c r="J39" s="2202"/>
      <c r="K39" s="2200"/>
      <c r="L39" s="2201"/>
      <c r="M39" s="2202"/>
      <c r="N39" s="2200">
        <v>-7100</v>
      </c>
      <c r="O39" s="2201"/>
      <c r="P39" s="2202"/>
      <c r="Q39" s="2200">
        <v>54156</v>
      </c>
      <c r="R39" s="2201"/>
      <c r="S39" s="2202"/>
      <c r="T39" s="2200">
        <v>46736</v>
      </c>
      <c r="U39" s="2201"/>
      <c r="V39" s="2201"/>
      <c r="W39" s="2202"/>
      <c r="X39" s="2200">
        <v>121</v>
      </c>
      <c r="Y39" s="2201"/>
      <c r="Z39" s="2201"/>
      <c r="AA39" s="2202"/>
      <c r="AB39" s="2200">
        <v>-1837</v>
      </c>
      <c r="AC39" s="2201"/>
      <c r="AD39" s="2201"/>
      <c r="AE39" s="2202"/>
      <c r="AF39" s="978"/>
      <c r="AG39" s="978"/>
      <c r="AH39" s="978"/>
    </row>
    <row r="40" spans="3:34" ht="18" customHeight="1">
      <c r="C40" s="2185" t="s">
        <v>422</v>
      </c>
      <c r="D40" s="2185"/>
      <c r="E40" s="2186"/>
      <c r="F40" s="2186"/>
      <c r="G40" s="2186"/>
      <c r="H40" s="2200" t="s">
        <v>197</v>
      </c>
      <c r="I40" s="2201"/>
      <c r="J40" s="2202"/>
      <c r="K40" s="2200"/>
      <c r="L40" s="2201"/>
      <c r="M40" s="2202"/>
      <c r="N40" s="2200" t="s">
        <v>197</v>
      </c>
      <c r="O40" s="2201"/>
      <c r="P40" s="2202"/>
      <c r="Q40" s="2200">
        <v>-1959</v>
      </c>
      <c r="R40" s="2201"/>
      <c r="S40" s="2202"/>
      <c r="T40" s="2200">
        <v>-1959</v>
      </c>
      <c r="U40" s="2201"/>
      <c r="V40" s="2201"/>
      <c r="W40" s="2202"/>
      <c r="X40" s="2200" t="s">
        <v>197</v>
      </c>
      <c r="Y40" s="2201"/>
      <c r="Z40" s="2201"/>
      <c r="AA40" s="2202"/>
      <c r="AB40" s="2200">
        <v>6771</v>
      </c>
      <c r="AC40" s="2201"/>
      <c r="AD40" s="2201"/>
      <c r="AE40" s="2202"/>
      <c r="AF40" s="978"/>
      <c r="AG40" s="978"/>
      <c r="AH40" s="978"/>
    </row>
    <row r="41" spans="3:9" ht="3" customHeight="1">
      <c r="C41" s="2203"/>
      <c r="D41" s="2203"/>
      <c r="E41" s="2203"/>
      <c r="F41" s="2203"/>
      <c r="G41" s="2203"/>
      <c r="H41" s="2203"/>
      <c r="I41" s="2203"/>
    </row>
    <row r="42" spans="2:9" ht="1.5" customHeight="1">
      <c r="B42" s="20"/>
      <c r="C42" s="1084"/>
      <c r="D42" s="1084"/>
      <c r="E42" s="20"/>
      <c r="F42" s="20"/>
      <c r="G42" s="20"/>
      <c r="H42" s="20"/>
      <c r="I42" s="20"/>
    </row>
    <row r="43" spans="2:31" ht="15.75" customHeight="1">
      <c r="B43" s="20"/>
      <c r="C43" s="1084"/>
      <c r="D43" s="1084"/>
      <c r="E43" s="20"/>
      <c r="F43" s="20"/>
      <c r="G43" s="20"/>
      <c r="H43" s="20"/>
      <c r="I43" s="20"/>
      <c r="V43" s="2195"/>
      <c r="W43" s="2195"/>
      <c r="X43" s="2195"/>
      <c r="Y43" s="2195"/>
      <c r="Z43" s="2195"/>
      <c r="AA43" s="2195"/>
      <c r="AB43" s="2195"/>
      <c r="AC43" s="2195"/>
      <c r="AD43" s="2195"/>
      <c r="AE43" s="2195"/>
    </row>
    <row r="44" spans="2:31" ht="18" customHeight="1">
      <c r="B44" s="20"/>
      <c r="C44" s="2204"/>
      <c r="D44" s="2204"/>
      <c r="E44" s="2204"/>
      <c r="F44" s="2204"/>
      <c r="G44" s="2204"/>
      <c r="H44" s="1302" t="s">
        <v>931</v>
      </c>
      <c r="I44" s="1303"/>
      <c r="J44" s="1303"/>
      <c r="K44" s="1303"/>
      <c r="L44" s="1303"/>
      <c r="M44" s="1303"/>
      <c r="N44" s="1303"/>
      <c r="O44" s="1303"/>
      <c r="P44" s="1303"/>
      <c r="Q44" s="1303"/>
      <c r="R44" s="1303"/>
      <c r="S44" s="1303"/>
      <c r="T44" s="1303"/>
      <c r="U44" s="1303"/>
      <c r="V44" s="1303"/>
      <c r="W44" s="1303"/>
      <c r="X44" s="1303"/>
      <c r="Y44" s="1303"/>
      <c r="Z44" s="1303"/>
      <c r="AA44" s="1284"/>
      <c r="AB44" s="1295" t="s">
        <v>532</v>
      </c>
      <c r="AC44" s="1212"/>
      <c r="AD44" s="1212"/>
      <c r="AE44" s="1296"/>
    </row>
    <row r="45" spans="2:31" ht="25.5" customHeight="1">
      <c r="B45" s="20"/>
      <c r="C45" s="2204"/>
      <c r="D45" s="2204"/>
      <c r="E45" s="2204"/>
      <c r="F45" s="2204"/>
      <c r="G45" s="2204"/>
      <c r="H45" s="2206" t="s">
        <v>287</v>
      </c>
      <c r="I45" s="2207"/>
      <c r="J45" s="2207"/>
      <c r="K45" s="2207"/>
      <c r="L45" s="2208"/>
      <c r="M45" s="2206" t="s">
        <v>425</v>
      </c>
      <c r="N45" s="2207"/>
      <c r="O45" s="2207"/>
      <c r="P45" s="2207"/>
      <c r="Q45" s="2208"/>
      <c r="R45" s="2206" t="s">
        <v>627</v>
      </c>
      <c r="S45" s="2207"/>
      <c r="T45" s="2207"/>
      <c r="U45" s="2207"/>
      <c r="V45" s="2208"/>
      <c r="W45" s="2206" t="s">
        <v>426</v>
      </c>
      <c r="X45" s="2207"/>
      <c r="Y45" s="2207"/>
      <c r="Z45" s="2207"/>
      <c r="AA45" s="2208"/>
      <c r="AB45" s="1299"/>
      <c r="AC45" s="2205"/>
      <c r="AD45" s="2205"/>
      <c r="AE45" s="1300"/>
    </row>
    <row r="46" spans="3:31" ht="18" customHeight="1">
      <c r="C46" s="2185" t="s">
        <v>414</v>
      </c>
      <c r="D46" s="2185"/>
      <c r="E46" s="2186"/>
      <c r="F46" s="2186"/>
      <c r="G46" s="2186"/>
      <c r="H46" s="2200">
        <v>357</v>
      </c>
      <c r="I46" s="2201"/>
      <c r="J46" s="2201"/>
      <c r="K46" s="2201"/>
      <c r="L46" s="2202"/>
      <c r="M46" s="2200"/>
      <c r="N46" s="2201"/>
      <c r="O46" s="2201"/>
      <c r="P46" s="2201"/>
      <c r="Q46" s="2202"/>
      <c r="R46" s="2200">
        <v>833</v>
      </c>
      <c r="S46" s="2201"/>
      <c r="T46" s="2201"/>
      <c r="U46" s="2201"/>
      <c r="V46" s="2202"/>
      <c r="W46" s="2200">
        <v>1190</v>
      </c>
      <c r="X46" s="2201"/>
      <c r="Y46" s="2201"/>
      <c r="Z46" s="2201"/>
      <c r="AA46" s="2202"/>
      <c r="AB46" s="2200">
        <v>9800</v>
      </c>
      <c r="AC46" s="2201"/>
      <c r="AD46" s="2201"/>
      <c r="AE46" s="2202"/>
    </row>
    <row r="47" spans="3:31" ht="18" customHeight="1">
      <c r="C47" s="2185" t="s">
        <v>683</v>
      </c>
      <c r="D47" s="2185"/>
      <c r="E47" s="2186"/>
      <c r="F47" s="2186"/>
      <c r="G47" s="2186"/>
      <c r="H47" s="2200"/>
      <c r="I47" s="2201"/>
      <c r="J47" s="2201"/>
      <c r="K47" s="2201"/>
      <c r="L47" s="2202"/>
      <c r="M47" s="2200"/>
      <c r="N47" s="2201"/>
      <c r="O47" s="2201"/>
      <c r="P47" s="2201"/>
      <c r="Q47" s="2202"/>
      <c r="R47" s="2200"/>
      <c r="S47" s="2201"/>
      <c r="T47" s="2201"/>
      <c r="U47" s="2201"/>
      <c r="V47" s="2202"/>
      <c r="W47" s="2200"/>
      <c r="X47" s="2201"/>
      <c r="Y47" s="2201"/>
      <c r="Z47" s="2201"/>
      <c r="AA47" s="2202"/>
      <c r="AB47" s="2200"/>
      <c r="AC47" s="2201"/>
      <c r="AD47" s="2201"/>
      <c r="AE47" s="2202"/>
    </row>
    <row r="48" spans="3:31" ht="18" customHeight="1">
      <c r="C48" s="1079"/>
      <c r="D48" s="2189" t="s">
        <v>416</v>
      </c>
      <c r="E48" s="2189"/>
      <c r="F48" s="2189"/>
      <c r="G48" s="2190"/>
      <c r="H48" s="2200"/>
      <c r="I48" s="2201"/>
      <c r="J48" s="2201"/>
      <c r="K48" s="2201"/>
      <c r="L48" s="2202"/>
      <c r="M48" s="2200"/>
      <c r="N48" s="2201"/>
      <c r="O48" s="2201"/>
      <c r="P48" s="2201"/>
      <c r="Q48" s="2202"/>
      <c r="R48" s="2200"/>
      <c r="S48" s="2201"/>
      <c r="T48" s="2201"/>
      <c r="U48" s="2201"/>
      <c r="V48" s="2202"/>
      <c r="W48" s="2200"/>
      <c r="X48" s="2201"/>
      <c r="Y48" s="2201"/>
      <c r="Z48" s="2201"/>
      <c r="AA48" s="2202"/>
      <c r="AB48" s="2200" t="s">
        <v>427</v>
      </c>
      <c r="AC48" s="2201"/>
      <c r="AD48" s="2201"/>
      <c r="AE48" s="2202"/>
    </row>
    <row r="49" spans="3:31" ht="18" customHeight="1">
      <c r="C49" s="1079"/>
      <c r="D49" s="2187" t="s">
        <v>428</v>
      </c>
      <c r="E49" s="2187"/>
      <c r="F49" s="2187"/>
      <c r="G49" s="2188"/>
      <c r="H49" s="2200"/>
      <c r="I49" s="2201"/>
      <c r="J49" s="2201"/>
      <c r="K49" s="2201"/>
      <c r="L49" s="2202"/>
      <c r="M49" s="2200"/>
      <c r="N49" s="2201"/>
      <c r="O49" s="2201"/>
      <c r="P49" s="2201"/>
      <c r="Q49" s="2202"/>
      <c r="R49" s="2200"/>
      <c r="S49" s="2201"/>
      <c r="T49" s="2201"/>
      <c r="U49" s="2201"/>
      <c r="V49" s="2202"/>
      <c r="W49" s="2200"/>
      <c r="X49" s="2201"/>
      <c r="Y49" s="2201"/>
      <c r="Z49" s="2201"/>
      <c r="AA49" s="2202"/>
      <c r="AB49" s="2200" t="s">
        <v>427</v>
      </c>
      <c r="AC49" s="2201"/>
      <c r="AD49" s="2201"/>
      <c r="AE49" s="2202"/>
    </row>
    <row r="50" spans="3:31" ht="18" customHeight="1">
      <c r="C50" s="1080"/>
      <c r="D50" s="2191" t="s">
        <v>418</v>
      </c>
      <c r="E50" s="2191"/>
      <c r="F50" s="2191"/>
      <c r="G50" s="2192"/>
      <c r="H50" s="2200"/>
      <c r="I50" s="2201"/>
      <c r="J50" s="2201"/>
      <c r="K50" s="2201"/>
      <c r="L50" s="2202"/>
      <c r="M50" s="2200"/>
      <c r="N50" s="2201"/>
      <c r="O50" s="2201"/>
      <c r="P50" s="2201"/>
      <c r="Q50" s="2202"/>
      <c r="R50" s="2200"/>
      <c r="S50" s="2201"/>
      <c r="T50" s="2201"/>
      <c r="U50" s="2201"/>
      <c r="V50" s="2202"/>
      <c r="W50" s="2200"/>
      <c r="X50" s="2201"/>
      <c r="Y50" s="2201"/>
      <c r="Z50" s="2201"/>
      <c r="AA50" s="2202"/>
      <c r="AB50" s="2200" t="s">
        <v>427</v>
      </c>
      <c r="AC50" s="2201"/>
      <c r="AD50" s="2201"/>
      <c r="AE50" s="2202"/>
    </row>
    <row r="51" spans="3:31" ht="18" customHeight="1">
      <c r="C51" s="1079"/>
      <c r="D51" s="2187" t="s">
        <v>580</v>
      </c>
      <c r="E51" s="2187"/>
      <c r="F51" s="2187"/>
      <c r="G51" s="2188"/>
      <c r="H51" s="2200"/>
      <c r="I51" s="2201"/>
      <c r="J51" s="2201"/>
      <c r="K51" s="2201"/>
      <c r="L51" s="2202"/>
      <c r="M51" s="2200"/>
      <c r="N51" s="2201"/>
      <c r="O51" s="2201"/>
      <c r="P51" s="2201"/>
      <c r="Q51" s="2202"/>
      <c r="R51" s="2200"/>
      <c r="S51" s="2201"/>
      <c r="T51" s="2201"/>
      <c r="U51" s="2201"/>
      <c r="V51" s="2202"/>
      <c r="W51" s="2200"/>
      <c r="X51" s="2201"/>
      <c r="Y51" s="2201"/>
      <c r="Z51" s="2201"/>
      <c r="AA51" s="2202"/>
      <c r="AB51" s="2200" t="s">
        <v>427</v>
      </c>
      <c r="AC51" s="2201"/>
      <c r="AD51" s="2201"/>
      <c r="AE51" s="2202"/>
    </row>
    <row r="52" spans="3:31" ht="18" customHeight="1">
      <c r="C52" s="1079"/>
      <c r="D52" s="2187" t="s">
        <v>582</v>
      </c>
      <c r="E52" s="2187"/>
      <c r="F52" s="2187"/>
      <c r="G52" s="2188"/>
      <c r="H52" s="2200"/>
      <c r="I52" s="2201"/>
      <c r="J52" s="2201"/>
      <c r="K52" s="2201"/>
      <c r="L52" s="2202"/>
      <c r="M52" s="2200"/>
      <c r="N52" s="2201"/>
      <c r="O52" s="2201"/>
      <c r="P52" s="2201"/>
      <c r="Q52" s="2202"/>
      <c r="R52" s="2200"/>
      <c r="S52" s="2201"/>
      <c r="T52" s="2201"/>
      <c r="U52" s="2201"/>
      <c r="V52" s="2202"/>
      <c r="W52" s="2200"/>
      <c r="X52" s="2201"/>
      <c r="Y52" s="2201"/>
      <c r="Z52" s="2201"/>
      <c r="AA52" s="2202"/>
      <c r="AB52" s="2200">
        <v>-1959</v>
      </c>
      <c r="AC52" s="2201"/>
      <c r="AD52" s="2201"/>
      <c r="AE52" s="2202"/>
    </row>
    <row r="53" spans="3:31" ht="18" customHeight="1">
      <c r="C53" s="1079"/>
      <c r="D53" s="2187" t="s">
        <v>419</v>
      </c>
      <c r="E53" s="2187"/>
      <c r="F53" s="2187"/>
      <c r="G53" s="2188"/>
      <c r="H53" s="2200"/>
      <c r="I53" s="2201"/>
      <c r="J53" s="2201"/>
      <c r="K53" s="2201"/>
      <c r="L53" s="2202"/>
      <c r="M53" s="2200"/>
      <c r="N53" s="2201"/>
      <c r="O53" s="2201"/>
      <c r="P53" s="2201"/>
      <c r="Q53" s="2202"/>
      <c r="R53" s="2200"/>
      <c r="S53" s="2201"/>
      <c r="T53" s="2201"/>
      <c r="U53" s="2201"/>
      <c r="V53" s="2202"/>
      <c r="W53" s="2200"/>
      <c r="X53" s="2201"/>
      <c r="Y53" s="2201"/>
      <c r="Z53" s="2201"/>
      <c r="AA53" s="2202"/>
      <c r="AB53" s="2200" t="s">
        <v>427</v>
      </c>
      <c r="AC53" s="2201"/>
      <c r="AD53" s="2201"/>
      <c r="AE53" s="2202"/>
    </row>
    <row r="54" spans="3:31" ht="18" customHeight="1">
      <c r="C54" s="1079"/>
      <c r="D54" s="2187" t="s">
        <v>927</v>
      </c>
      <c r="E54" s="2187"/>
      <c r="F54" s="2187"/>
      <c r="G54" s="2188"/>
      <c r="H54" s="2200"/>
      <c r="I54" s="2201"/>
      <c r="J54" s="2201"/>
      <c r="K54" s="2201"/>
      <c r="L54" s="2202"/>
      <c r="M54" s="2200"/>
      <c r="N54" s="2201"/>
      <c r="O54" s="2201"/>
      <c r="P54" s="2201"/>
      <c r="Q54" s="2202"/>
      <c r="R54" s="2200"/>
      <c r="S54" s="2201"/>
      <c r="T54" s="2201"/>
      <c r="U54" s="2201"/>
      <c r="V54" s="2202"/>
      <c r="W54" s="2200"/>
      <c r="X54" s="2201"/>
      <c r="Y54" s="2201"/>
      <c r="Z54" s="2201"/>
      <c r="AA54" s="2202"/>
      <c r="AB54" s="2200">
        <v>121</v>
      </c>
      <c r="AC54" s="2201"/>
      <c r="AD54" s="2201"/>
      <c r="AE54" s="2202"/>
    </row>
    <row r="55" spans="3:31" ht="18" customHeight="1">
      <c r="C55" s="1079"/>
      <c r="D55" s="2187" t="s">
        <v>102</v>
      </c>
      <c r="E55" s="2187"/>
      <c r="F55" s="2187"/>
      <c r="G55" s="2188"/>
      <c r="H55" s="2200"/>
      <c r="I55" s="2201"/>
      <c r="J55" s="2201"/>
      <c r="K55" s="2201"/>
      <c r="L55" s="2202"/>
      <c r="M55" s="2200"/>
      <c r="N55" s="2201"/>
      <c r="O55" s="2201"/>
      <c r="P55" s="2201"/>
      <c r="Q55" s="2202"/>
      <c r="R55" s="2200"/>
      <c r="S55" s="2201"/>
      <c r="T55" s="2201"/>
      <c r="U55" s="2201"/>
      <c r="V55" s="2202"/>
      <c r="W55" s="2200"/>
      <c r="X55" s="2201"/>
      <c r="Y55" s="2201"/>
      <c r="Z55" s="2201"/>
      <c r="AA55" s="2202"/>
      <c r="AB55" s="2200" t="s">
        <v>427</v>
      </c>
      <c r="AC55" s="2201"/>
      <c r="AD55" s="2201"/>
      <c r="AE55" s="2202"/>
    </row>
    <row r="56" spans="3:31" ht="18" customHeight="1">
      <c r="C56" s="1081"/>
      <c r="D56" s="2193" t="s">
        <v>420</v>
      </c>
      <c r="E56" s="2193"/>
      <c r="F56" s="2193"/>
      <c r="G56" s="2194"/>
      <c r="H56" s="2200">
        <v>-1437</v>
      </c>
      <c r="I56" s="2201"/>
      <c r="J56" s="2201"/>
      <c r="K56" s="2201"/>
      <c r="L56" s="2202"/>
      <c r="M56" s="2200"/>
      <c r="N56" s="2201"/>
      <c r="O56" s="2201"/>
      <c r="P56" s="2201"/>
      <c r="Q56" s="2202"/>
      <c r="R56" s="2200"/>
      <c r="S56" s="2201"/>
      <c r="T56" s="2201"/>
      <c r="U56" s="2201"/>
      <c r="V56" s="2202"/>
      <c r="W56" s="2200">
        <v>-1437</v>
      </c>
      <c r="X56" s="2201"/>
      <c r="Y56" s="2201"/>
      <c r="Z56" s="2201"/>
      <c r="AA56" s="2202"/>
      <c r="AB56" s="2200">
        <v>-1437</v>
      </c>
      <c r="AC56" s="2201"/>
      <c r="AD56" s="2201"/>
      <c r="AE56" s="2202"/>
    </row>
    <row r="57" spans="3:31" ht="18" customHeight="1">
      <c r="C57" s="2185" t="s">
        <v>421</v>
      </c>
      <c r="D57" s="2185"/>
      <c r="E57" s="2186"/>
      <c r="F57" s="2186"/>
      <c r="G57" s="2186"/>
      <c r="H57" s="2200">
        <v>-1437</v>
      </c>
      <c r="I57" s="2201"/>
      <c r="J57" s="2201"/>
      <c r="K57" s="2201"/>
      <c r="L57" s="2202"/>
      <c r="M57" s="2200"/>
      <c r="N57" s="2201"/>
      <c r="O57" s="2201"/>
      <c r="P57" s="2201"/>
      <c r="Q57" s="2202"/>
      <c r="R57" s="2200" t="s">
        <v>427</v>
      </c>
      <c r="S57" s="2201"/>
      <c r="T57" s="2201"/>
      <c r="U57" s="2201"/>
      <c r="V57" s="2202"/>
      <c r="W57" s="2200">
        <v>-1437</v>
      </c>
      <c r="X57" s="2201"/>
      <c r="Y57" s="2201"/>
      <c r="Z57" s="2201"/>
      <c r="AA57" s="2202"/>
      <c r="AB57" s="2200">
        <v>-3275</v>
      </c>
      <c r="AC57" s="2201"/>
      <c r="AD57" s="2201"/>
      <c r="AE57" s="2202"/>
    </row>
    <row r="58" spans="3:31" ht="18" customHeight="1">
      <c r="C58" s="2185" t="s">
        <v>422</v>
      </c>
      <c r="D58" s="2185"/>
      <c r="E58" s="2186"/>
      <c r="F58" s="2186"/>
      <c r="G58" s="2186"/>
      <c r="H58" s="2200">
        <v>-1080</v>
      </c>
      <c r="I58" s="2201"/>
      <c r="J58" s="2201"/>
      <c r="K58" s="2201"/>
      <c r="L58" s="2202"/>
      <c r="M58" s="2200"/>
      <c r="N58" s="2201"/>
      <c r="O58" s="2201"/>
      <c r="P58" s="2201"/>
      <c r="Q58" s="2202"/>
      <c r="R58" s="2200">
        <v>833</v>
      </c>
      <c r="S58" s="2201"/>
      <c r="T58" s="2201"/>
      <c r="U58" s="2201"/>
      <c r="V58" s="2202"/>
      <c r="W58" s="2200">
        <v>-246</v>
      </c>
      <c r="X58" s="2201"/>
      <c r="Y58" s="2201"/>
      <c r="Z58" s="2201"/>
      <c r="AA58" s="2202"/>
      <c r="AB58" s="2200">
        <v>6524</v>
      </c>
      <c r="AC58" s="2201"/>
      <c r="AD58" s="2201"/>
      <c r="AE58" s="2202"/>
    </row>
    <row r="59" spans="3:9" ht="8.25" customHeight="1">
      <c r="C59" s="1085"/>
      <c r="D59" s="1085"/>
      <c r="E59" s="1084"/>
      <c r="F59" s="20"/>
      <c r="G59" s="20"/>
      <c r="H59" s="20"/>
      <c r="I59" s="20"/>
    </row>
    <row r="60" spans="2:9" ht="12" customHeight="1">
      <c r="B60" s="20"/>
      <c r="C60" s="1084" t="s">
        <v>429</v>
      </c>
      <c r="D60" s="1084"/>
      <c r="E60" s="20"/>
      <c r="F60" s="20"/>
      <c r="G60" s="20"/>
      <c r="H60" s="20"/>
      <c r="I60" s="20"/>
    </row>
    <row r="61" spans="3:5" ht="17.25" customHeight="1">
      <c r="C61" s="1085"/>
      <c r="D61" s="1085"/>
      <c r="E61" s="1085"/>
    </row>
    <row r="62" spans="3:5" ht="17.25" customHeight="1">
      <c r="C62" s="1085"/>
      <c r="D62" s="1085"/>
      <c r="E62" s="1085"/>
    </row>
    <row r="63" spans="3:5" ht="17.25" customHeight="1">
      <c r="C63" s="1085"/>
      <c r="D63" s="1085"/>
      <c r="E63" s="1085"/>
    </row>
    <row r="64" spans="3:5" ht="17.25" customHeight="1">
      <c r="C64" s="1085"/>
      <c r="D64" s="1085"/>
      <c r="E64" s="1085"/>
    </row>
    <row r="65" spans="3:5" ht="17.25" customHeight="1">
      <c r="C65" s="1085"/>
      <c r="D65" s="1085"/>
      <c r="E65" s="1085"/>
    </row>
    <row r="66" spans="3:5" ht="17.25" customHeight="1">
      <c r="C66" s="1085"/>
      <c r="D66" s="1085"/>
      <c r="E66" s="1085"/>
    </row>
    <row r="67" spans="3:5" ht="17.25" customHeight="1">
      <c r="C67" s="1085"/>
      <c r="D67" s="1085"/>
      <c r="E67" s="1085"/>
    </row>
    <row r="68" spans="3:5" ht="17.25" customHeight="1">
      <c r="C68" s="1085"/>
      <c r="D68" s="1085"/>
      <c r="E68" s="1085"/>
    </row>
    <row r="69" spans="3:5" ht="17.25" customHeight="1">
      <c r="C69" s="1085"/>
      <c r="D69" s="1085"/>
      <c r="E69" s="1085"/>
    </row>
    <row r="70" spans="3:5" ht="17.25" customHeight="1">
      <c r="C70" s="1085"/>
      <c r="D70" s="1085"/>
      <c r="E70" s="1085"/>
    </row>
    <row r="71" spans="3:5" ht="17.25" customHeight="1">
      <c r="C71" s="1085"/>
      <c r="D71" s="1085"/>
      <c r="E71" s="1085"/>
    </row>
    <row r="72" spans="3:5" ht="17.25" customHeight="1">
      <c r="C72" s="1085"/>
      <c r="D72" s="1085"/>
      <c r="E72" s="1085"/>
    </row>
    <row r="73" spans="3:5" ht="17.25" customHeight="1">
      <c r="C73" s="1085"/>
      <c r="D73" s="1085"/>
      <c r="E73" s="1085"/>
    </row>
    <row r="74" spans="3:5" ht="17.25" customHeight="1">
      <c r="C74" s="1085"/>
      <c r="D74" s="1085"/>
      <c r="E74" s="1085"/>
    </row>
    <row r="75" spans="3:5" ht="17.25" customHeight="1">
      <c r="C75" s="1085"/>
      <c r="D75" s="1085"/>
      <c r="E75" s="1085"/>
    </row>
    <row r="76" ht="17.25" customHeight="1">
      <c r="E76" s="1085"/>
    </row>
    <row r="77" ht="17.25" customHeight="1">
      <c r="E77" s="1085"/>
    </row>
  </sheetData>
  <mergeCells count="277">
    <mergeCell ref="W58:AA58"/>
    <mergeCell ref="AB58:AE58"/>
    <mergeCell ref="C58:G58"/>
    <mergeCell ref="H58:L58"/>
    <mergeCell ref="M58:Q58"/>
    <mergeCell ref="R58:V58"/>
    <mergeCell ref="W57:AA57"/>
    <mergeCell ref="AB57:AE57"/>
    <mergeCell ref="D56:G56"/>
    <mergeCell ref="H56:L56"/>
    <mergeCell ref="C57:G57"/>
    <mergeCell ref="H57:L57"/>
    <mergeCell ref="M57:Q57"/>
    <mergeCell ref="R57:V57"/>
    <mergeCell ref="M56:Q56"/>
    <mergeCell ref="R56:V56"/>
    <mergeCell ref="W54:AA54"/>
    <mergeCell ref="AB54:AE54"/>
    <mergeCell ref="W55:AA55"/>
    <mergeCell ref="AB55:AE55"/>
    <mergeCell ref="W56:AA56"/>
    <mergeCell ref="AB56:AE56"/>
    <mergeCell ref="D55:G55"/>
    <mergeCell ref="H55:L55"/>
    <mergeCell ref="M55:Q55"/>
    <mergeCell ref="R55:V55"/>
    <mergeCell ref="D54:G54"/>
    <mergeCell ref="H54:L54"/>
    <mergeCell ref="M54:Q54"/>
    <mergeCell ref="R54:V54"/>
    <mergeCell ref="W53:AA53"/>
    <mergeCell ref="AB53:AE53"/>
    <mergeCell ref="D52:G52"/>
    <mergeCell ref="H52:L52"/>
    <mergeCell ref="D53:G53"/>
    <mergeCell ref="H53:L53"/>
    <mergeCell ref="M53:Q53"/>
    <mergeCell ref="R53:V53"/>
    <mergeCell ref="M52:Q52"/>
    <mergeCell ref="R52:V52"/>
    <mergeCell ref="W50:AA50"/>
    <mergeCell ref="AB50:AE50"/>
    <mergeCell ref="W51:AA51"/>
    <mergeCell ref="AB51:AE51"/>
    <mergeCell ref="W52:AA52"/>
    <mergeCell ref="AB52:AE52"/>
    <mergeCell ref="D51:G51"/>
    <mergeCell ref="H51:L51"/>
    <mergeCell ref="M51:Q51"/>
    <mergeCell ref="R51:V51"/>
    <mergeCell ref="D50:G50"/>
    <mergeCell ref="H50:L50"/>
    <mergeCell ref="M50:Q50"/>
    <mergeCell ref="R50:V50"/>
    <mergeCell ref="W49:AA49"/>
    <mergeCell ref="AB49:AE49"/>
    <mergeCell ref="D48:G48"/>
    <mergeCell ref="H48:L48"/>
    <mergeCell ref="D49:G49"/>
    <mergeCell ref="H49:L49"/>
    <mergeCell ref="M49:Q49"/>
    <mergeCell ref="R49:V49"/>
    <mergeCell ref="M48:Q48"/>
    <mergeCell ref="R48:V48"/>
    <mergeCell ref="W46:AA46"/>
    <mergeCell ref="AB46:AE46"/>
    <mergeCell ref="W47:AA47"/>
    <mergeCell ref="AB47:AE47"/>
    <mergeCell ref="W48:AA48"/>
    <mergeCell ref="AB48:AE48"/>
    <mergeCell ref="C47:G47"/>
    <mergeCell ref="H47:L47"/>
    <mergeCell ref="M47:Q47"/>
    <mergeCell ref="R47:V47"/>
    <mergeCell ref="C46:G46"/>
    <mergeCell ref="H46:L46"/>
    <mergeCell ref="M46:Q46"/>
    <mergeCell ref="R46:V46"/>
    <mergeCell ref="C41:I41"/>
    <mergeCell ref="V43:AE43"/>
    <mergeCell ref="C44:G45"/>
    <mergeCell ref="H44:AA44"/>
    <mergeCell ref="AB44:AE45"/>
    <mergeCell ref="H45:L45"/>
    <mergeCell ref="M45:Q45"/>
    <mergeCell ref="R45:V45"/>
    <mergeCell ref="W45:AA45"/>
    <mergeCell ref="Q40:S40"/>
    <mergeCell ref="T40:W40"/>
    <mergeCell ref="X40:AA40"/>
    <mergeCell ref="AB40:AE40"/>
    <mergeCell ref="C40:G40"/>
    <mergeCell ref="H40:J40"/>
    <mergeCell ref="K40:M40"/>
    <mergeCell ref="N40:P40"/>
    <mergeCell ref="Q39:S39"/>
    <mergeCell ref="T39:W39"/>
    <mergeCell ref="X39:AA39"/>
    <mergeCell ref="AB39:AE39"/>
    <mergeCell ref="C39:G39"/>
    <mergeCell ref="H39:J39"/>
    <mergeCell ref="K39:M39"/>
    <mergeCell ref="N39:P39"/>
    <mergeCell ref="Q38:S38"/>
    <mergeCell ref="T38:W38"/>
    <mergeCell ref="X38:AA38"/>
    <mergeCell ref="AB38:AE38"/>
    <mergeCell ref="D38:G38"/>
    <mergeCell ref="H38:J38"/>
    <mergeCell ref="K38:M38"/>
    <mergeCell ref="N38:P38"/>
    <mergeCell ref="Q37:S37"/>
    <mergeCell ref="T37:W37"/>
    <mergeCell ref="X37:AA37"/>
    <mergeCell ref="AB37:AE37"/>
    <mergeCell ref="D37:G37"/>
    <mergeCell ref="H37:J37"/>
    <mergeCell ref="K37:M37"/>
    <mergeCell ref="N37:P37"/>
    <mergeCell ref="Q36:S36"/>
    <mergeCell ref="T36:W36"/>
    <mergeCell ref="X36:AA36"/>
    <mergeCell ref="AB36:AE36"/>
    <mergeCell ref="D36:G36"/>
    <mergeCell ref="H36:J36"/>
    <mergeCell ref="K36:M36"/>
    <mergeCell ref="N36:P36"/>
    <mergeCell ref="Q35:S35"/>
    <mergeCell ref="T35:W35"/>
    <mergeCell ref="X35:AA35"/>
    <mergeCell ref="AB35:AE35"/>
    <mergeCell ref="D35:G35"/>
    <mergeCell ref="H35:J35"/>
    <mergeCell ref="K35:M35"/>
    <mergeCell ref="N35:P35"/>
    <mergeCell ref="Q34:S34"/>
    <mergeCell ref="T34:W34"/>
    <mergeCell ref="X34:AA34"/>
    <mergeCell ref="AB34:AE34"/>
    <mergeCell ref="D34:G34"/>
    <mergeCell ref="H34:J34"/>
    <mergeCell ref="K34:M34"/>
    <mergeCell ref="N34:P34"/>
    <mergeCell ref="Q33:S33"/>
    <mergeCell ref="T33:W33"/>
    <mergeCell ref="X33:AA33"/>
    <mergeCell ref="AB33:AE33"/>
    <mergeCell ref="D33:G33"/>
    <mergeCell ref="H33:J33"/>
    <mergeCell ref="K33:M33"/>
    <mergeCell ref="N33:P33"/>
    <mergeCell ref="Q32:S32"/>
    <mergeCell ref="T32:W32"/>
    <mergeCell ref="X32:AA32"/>
    <mergeCell ref="AB32:AE32"/>
    <mergeCell ref="D32:G32"/>
    <mergeCell ref="H32:J32"/>
    <mergeCell ref="K32:M32"/>
    <mergeCell ref="N32:P32"/>
    <mergeCell ref="Q31:S31"/>
    <mergeCell ref="T31:W31"/>
    <mergeCell ref="X31:AA31"/>
    <mergeCell ref="AB31:AE31"/>
    <mergeCell ref="D31:G31"/>
    <mergeCell ref="H31:J31"/>
    <mergeCell ref="K31:M31"/>
    <mergeCell ref="N31:P31"/>
    <mergeCell ref="Q30:S30"/>
    <mergeCell ref="T30:W30"/>
    <mergeCell ref="X30:AA30"/>
    <mergeCell ref="AB30:AE30"/>
    <mergeCell ref="D30:G30"/>
    <mergeCell ref="H30:J30"/>
    <mergeCell ref="K30:M30"/>
    <mergeCell ref="N30:P30"/>
    <mergeCell ref="Q29:S29"/>
    <mergeCell ref="T29:W29"/>
    <mergeCell ref="X29:AA29"/>
    <mergeCell ref="AB29:AE29"/>
    <mergeCell ref="C29:G29"/>
    <mergeCell ref="H29:J29"/>
    <mergeCell ref="K29:M29"/>
    <mergeCell ref="N29:P29"/>
    <mergeCell ref="Q28:S28"/>
    <mergeCell ref="T28:W28"/>
    <mergeCell ref="X28:AA28"/>
    <mergeCell ref="AB28:AE28"/>
    <mergeCell ref="C28:G28"/>
    <mergeCell ref="H28:J28"/>
    <mergeCell ref="K28:M28"/>
    <mergeCell ref="N28:P28"/>
    <mergeCell ref="T26:W27"/>
    <mergeCell ref="K27:M27"/>
    <mergeCell ref="N27:P27"/>
    <mergeCell ref="Q27:S27"/>
    <mergeCell ref="Z21:AE21"/>
    <mergeCell ref="X23:AE23"/>
    <mergeCell ref="B24:B27"/>
    <mergeCell ref="C24:G27"/>
    <mergeCell ref="H24:AE24"/>
    <mergeCell ref="H25:W25"/>
    <mergeCell ref="X25:AA27"/>
    <mergeCell ref="AB25:AE27"/>
    <mergeCell ref="H26:J27"/>
    <mergeCell ref="K26:S26"/>
    <mergeCell ref="C21:G21"/>
    <mergeCell ref="H21:M21"/>
    <mergeCell ref="N21:S21"/>
    <mergeCell ref="T21:Y21"/>
    <mergeCell ref="Z19:AE19"/>
    <mergeCell ref="C20:G20"/>
    <mergeCell ref="H20:M20"/>
    <mergeCell ref="N20:S20"/>
    <mergeCell ref="T20:Y20"/>
    <mergeCell ref="Z20:AE20"/>
    <mergeCell ref="D19:G19"/>
    <mergeCell ref="H19:M19"/>
    <mergeCell ref="N19:S19"/>
    <mergeCell ref="T19:Y19"/>
    <mergeCell ref="Z17:AE17"/>
    <mergeCell ref="D18:G18"/>
    <mergeCell ref="H18:M18"/>
    <mergeCell ref="N18:S18"/>
    <mergeCell ref="T18:Y18"/>
    <mergeCell ref="Z18:AE18"/>
    <mergeCell ref="D17:G17"/>
    <mergeCell ref="H17:M17"/>
    <mergeCell ref="N17:S17"/>
    <mergeCell ref="T17:Y17"/>
    <mergeCell ref="Z15:AE15"/>
    <mergeCell ref="D16:G16"/>
    <mergeCell ref="H16:M16"/>
    <mergeCell ref="N16:S16"/>
    <mergeCell ref="T16:Y16"/>
    <mergeCell ref="Z16:AE16"/>
    <mergeCell ref="D15:G15"/>
    <mergeCell ref="H15:M15"/>
    <mergeCell ref="N15:S15"/>
    <mergeCell ref="T15:Y15"/>
    <mergeCell ref="Z13:AE13"/>
    <mergeCell ref="D14:G14"/>
    <mergeCell ref="H14:M14"/>
    <mergeCell ref="N14:S14"/>
    <mergeCell ref="T14:Y14"/>
    <mergeCell ref="Z14:AE14"/>
    <mergeCell ref="D13:G13"/>
    <mergeCell ref="H13:M13"/>
    <mergeCell ref="N13:S13"/>
    <mergeCell ref="T13:Y13"/>
    <mergeCell ref="Z11:AE11"/>
    <mergeCell ref="D12:G12"/>
    <mergeCell ref="H12:M12"/>
    <mergeCell ref="N12:S12"/>
    <mergeCell ref="T12:Y12"/>
    <mergeCell ref="Z12:AE12"/>
    <mergeCell ref="D11:G11"/>
    <mergeCell ref="H11:M11"/>
    <mergeCell ref="N11:S11"/>
    <mergeCell ref="T11:Y11"/>
    <mergeCell ref="Z9:AE9"/>
    <mergeCell ref="C10:G10"/>
    <mergeCell ref="H10:M10"/>
    <mergeCell ref="N10:S10"/>
    <mergeCell ref="T10:Y10"/>
    <mergeCell ref="Z10:AE10"/>
    <mergeCell ref="C9:G9"/>
    <mergeCell ref="H9:M9"/>
    <mergeCell ref="N9:S9"/>
    <mergeCell ref="T9:Y9"/>
    <mergeCell ref="X4:AE4"/>
    <mergeCell ref="C5:G8"/>
    <mergeCell ref="H5:AE5"/>
    <mergeCell ref="H6:M8"/>
    <mergeCell ref="N6:AE6"/>
    <mergeCell ref="N7:S8"/>
    <mergeCell ref="T7:Y8"/>
    <mergeCell ref="Z7:AE8"/>
  </mergeCells>
  <printOptions/>
  <pageMargins left="0.3937007874015748" right="0.3937007874015748" top="0.7874015748031497" bottom="0.3937007874015748" header="0.5118110236220472" footer="0.5118110236220472"/>
  <pageSetup fitToHeight="1" fitToWidth="1" horizontalDpi="300" verticalDpi="300" orientation="portrait" paperSize="9" scale="82" r:id="rId1"/>
  <headerFooter alignWithMargins="0">
    <oddHeader>&amp;C&amp;A</oddHeader>
  </headerFooter>
</worksheet>
</file>

<file path=xl/worksheets/sheet41.xml><?xml version="1.0" encoding="utf-8"?>
<worksheet xmlns="http://schemas.openxmlformats.org/spreadsheetml/2006/main" xmlns:r="http://schemas.openxmlformats.org/officeDocument/2006/relationships">
  <dimension ref="A1:K18"/>
  <sheetViews>
    <sheetView workbookViewId="0" topLeftCell="A1">
      <selection activeCell="A1" sqref="A1"/>
    </sheetView>
  </sheetViews>
  <sheetFormatPr defaultColWidth="9.00390625" defaultRowHeight="13.5"/>
  <cols>
    <col min="1" max="1" width="1.875" style="17" customWidth="1"/>
    <col min="2" max="2" width="21.875" style="17" customWidth="1"/>
    <col min="3" max="11" width="11.875" style="17" customWidth="1"/>
    <col min="12" max="16384" width="9.00390625" style="17" customWidth="1"/>
  </cols>
  <sheetData>
    <row r="1" spans="2:8" s="11" customFormat="1" ht="12">
      <c r="B1" s="12"/>
      <c r="C1" s="13"/>
      <c r="D1" s="13"/>
      <c r="E1" s="13"/>
      <c r="F1" s="13"/>
      <c r="G1" s="13"/>
      <c r="H1" s="13"/>
    </row>
    <row r="2" spans="2:8" s="11" customFormat="1" ht="12">
      <c r="B2" s="12"/>
      <c r="C2" s="13"/>
      <c r="D2" s="13"/>
      <c r="E2" s="13"/>
      <c r="F2" s="13"/>
      <c r="G2" s="13"/>
      <c r="H2" s="13"/>
    </row>
    <row r="3" spans="3:8" s="15" customFormat="1" ht="30" customHeight="1">
      <c r="C3" s="258"/>
      <c r="D3" s="258"/>
      <c r="E3" s="1218" t="s">
        <v>430</v>
      </c>
      <c r="F3" s="1218"/>
      <c r="G3" s="1218"/>
      <c r="H3" s="15" t="s">
        <v>566</v>
      </c>
    </row>
    <row r="4" s="15" customFormat="1" ht="13.5" customHeight="1">
      <c r="E4" s="21"/>
    </row>
    <row r="5" spans="2:11" s="11" customFormat="1" ht="12.75" customHeight="1">
      <c r="B5" s="13"/>
      <c r="C5" s="13"/>
      <c r="D5" s="13"/>
      <c r="E5" s="13"/>
      <c r="F5" s="22"/>
      <c r="G5" s="13"/>
      <c r="H5" s="13"/>
      <c r="K5" s="22" t="s">
        <v>528</v>
      </c>
    </row>
    <row r="6" spans="1:11" s="20" customFormat="1" ht="18" customHeight="1">
      <c r="A6" s="1295"/>
      <c r="B6" s="1296"/>
      <c r="C6" s="1301" t="s">
        <v>529</v>
      </c>
      <c r="D6" s="1301"/>
      <c r="E6" s="1301"/>
      <c r="F6" s="1301"/>
      <c r="G6" s="1301"/>
      <c r="H6" s="1302" t="s">
        <v>530</v>
      </c>
      <c r="I6" s="1303"/>
      <c r="J6" s="1284"/>
      <c r="K6" s="1281" t="s">
        <v>532</v>
      </c>
    </row>
    <row r="7" spans="1:11" s="20" customFormat="1" ht="18" customHeight="1">
      <c r="A7" s="1297"/>
      <c r="B7" s="1298"/>
      <c r="C7" s="1286" t="s">
        <v>533</v>
      </c>
      <c r="D7" s="30" t="s">
        <v>534</v>
      </c>
      <c r="E7" s="30" t="s">
        <v>535</v>
      </c>
      <c r="F7" s="1281" t="s">
        <v>536</v>
      </c>
      <c r="G7" s="1275" t="s">
        <v>537</v>
      </c>
      <c r="H7" s="1285" t="s">
        <v>538</v>
      </c>
      <c r="I7" s="1285" t="s">
        <v>540</v>
      </c>
      <c r="J7" s="1285" t="s">
        <v>541</v>
      </c>
      <c r="K7" s="1281"/>
    </row>
    <row r="8" spans="1:11" s="20" customFormat="1" ht="18" customHeight="1">
      <c r="A8" s="1297"/>
      <c r="B8" s="1298"/>
      <c r="C8" s="1282"/>
      <c r="D8" s="1286" t="s">
        <v>542</v>
      </c>
      <c r="E8" s="1086" t="s">
        <v>702</v>
      </c>
      <c r="F8" s="1281"/>
      <c r="G8" s="1276"/>
      <c r="H8" s="1285"/>
      <c r="I8" s="1285"/>
      <c r="J8" s="1285"/>
      <c r="K8" s="1281"/>
    </row>
    <row r="9" spans="1:11" s="20" customFormat="1" ht="18" customHeight="1">
      <c r="A9" s="1299"/>
      <c r="B9" s="1300"/>
      <c r="C9" s="1283"/>
      <c r="D9" s="1279"/>
      <c r="E9" s="1087" t="s">
        <v>549</v>
      </c>
      <c r="F9" s="1281"/>
      <c r="G9" s="1277"/>
      <c r="H9" s="1285"/>
      <c r="I9" s="1285"/>
      <c r="J9" s="1285"/>
      <c r="K9" s="1281"/>
    </row>
    <row r="10" spans="1:11" s="39" customFormat="1" ht="27" customHeight="1">
      <c r="A10" s="1278" t="s">
        <v>550</v>
      </c>
      <c r="B10" s="1273"/>
      <c r="C10" s="53">
        <v>12495</v>
      </c>
      <c r="D10" s="53">
        <v>9000</v>
      </c>
      <c r="E10" s="53">
        <v>-7649</v>
      </c>
      <c r="F10" s="53">
        <v>-63</v>
      </c>
      <c r="G10" s="53">
        <v>13783</v>
      </c>
      <c r="H10" s="53">
        <v>-573</v>
      </c>
      <c r="I10" s="53">
        <v>1686</v>
      </c>
      <c r="J10" s="53">
        <v>1113</v>
      </c>
      <c r="K10" s="53">
        <v>14896</v>
      </c>
    </row>
    <row r="11" spans="1:11" s="39" customFormat="1" ht="27" customHeight="1">
      <c r="A11" s="1274" t="s">
        <v>552</v>
      </c>
      <c r="B11" s="1272"/>
      <c r="C11" s="53"/>
      <c r="D11" s="53"/>
      <c r="E11" s="53"/>
      <c r="F11" s="53"/>
      <c r="G11" s="53"/>
      <c r="H11" s="53"/>
      <c r="I11" s="53"/>
      <c r="J11" s="53"/>
      <c r="K11" s="53"/>
    </row>
    <row r="12" spans="1:11" s="39" customFormat="1" ht="27" customHeight="1">
      <c r="A12" s="33"/>
      <c r="B12" s="40" t="s">
        <v>431</v>
      </c>
      <c r="C12" s="53"/>
      <c r="D12" s="53">
        <v>-7649</v>
      </c>
      <c r="E12" s="53">
        <v>7649</v>
      </c>
      <c r="F12" s="53"/>
      <c r="G12" s="54" t="s">
        <v>684</v>
      </c>
      <c r="H12" s="53"/>
      <c r="I12" s="53"/>
      <c r="J12" s="53"/>
      <c r="K12" s="54" t="s">
        <v>684</v>
      </c>
    </row>
    <row r="13" spans="1:11" s="39" customFormat="1" ht="27" customHeight="1">
      <c r="A13" s="33"/>
      <c r="B13" s="40" t="s">
        <v>556</v>
      </c>
      <c r="C13" s="53"/>
      <c r="D13" s="53"/>
      <c r="E13" s="53">
        <v>427</v>
      </c>
      <c r="F13" s="53"/>
      <c r="G13" s="53">
        <v>427</v>
      </c>
      <c r="H13" s="53"/>
      <c r="I13" s="53"/>
      <c r="J13" s="53"/>
      <c r="K13" s="53">
        <v>427</v>
      </c>
    </row>
    <row r="14" spans="1:11" s="39" customFormat="1" ht="27" customHeight="1">
      <c r="A14" s="33"/>
      <c r="B14" s="40" t="s">
        <v>640</v>
      </c>
      <c r="C14" s="53"/>
      <c r="D14" s="53"/>
      <c r="E14" s="53"/>
      <c r="F14" s="53">
        <v>-3</v>
      </c>
      <c r="G14" s="53">
        <v>-3</v>
      </c>
      <c r="H14" s="53"/>
      <c r="I14" s="53"/>
      <c r="J14" s="53"/>
      <c r="K14" s="53">
        <v>-3</v>
      </c>
    </row>
    <row r="15" spans="1:11" s="39" customFormat="1" ht="27" customHeight="1">
      <c r="A15" s="33"/>
      <c r="B15" s="40" t="s">
        <v>557</v>
      </c>
      <c r="C15" s="53"/>
      <c r="D15" s="53"/>
      <c r="E15" s="53">
        <v>0</v>
      </c>
      <c r="F15" s="53">
        <v>0</v>
      </c>
      <c r="G15" s="53">
        <v>0</v>
      </c>
      <c r="H15" s="53"/>
      <c r="I15" s="53"/>
      <c r="J15" s="53"/>
      <c r="K15" s="53">
        <v>0</v>
      </c>
    </row>
    <row r="16" spans="1:11" s="39" customFormat="1" ht="40.5" customHeight="1">
      <c r="A16" s="33"/>
      <c r="B16" s="42" t="s">
        <v>559</v>
      </c>
      <c r="C16" s="53"/>
      <c r="D16" s="53"/>
      <c r="E16" s="53"/>
      <c r="F16" s="53"/>
      <c r="G16" s="54" t="s">
        <v>137</v>
      </c>
      <c r="H16" s="53">
        <v>-706</v>
      </c>
      <c r="I16" s="54" t="s">
        <v>137</v>
      </c>
      <c r="J16" s="53">
        <v>-706</v>
      </c>
      <c r="K16" s="53">
        <v>-706</v>
      </c>
    </row>
    <row r="17" spans="1:11" s="39" customFormat="1" ht="27" customHeight="1">
      <c r="A17" s="1278" t="s">
        <v>560</v>
      </c>
      <c r="B17" s="1273"/>
      <c r="C17" s="54" t="s">
        <v>643</v>
      </c>
      <c r="D17" s="53">
        <v>-7649</v>
      </c>
      <c r="E17" s="53">
        <v>8076</v>
      </c>
      <c r="F17" s="53">
        <v>-2</v>
      </c>
      <c r="G17" s="53">
        <v>424</v>
      </c>
      <c r="H17" s="53">
        <v>-706</v>
      </c>
      <c r="I17" s="54" t="s">
        <v>643</v>
      </c>
      <c r="J17" s="53">
        <v>-706</v>
      </c>
      <c r="K17" s="53">
        <v>-281</v>
      </c>
    </row>
    <row r="18" spans="1:11" s="39" customFormat="1" ht="27" customHeight="1">
      <c r="A18" s="1278" t="s">
        <v>561</v>
      </c>
      <c r="B18" s="1273"/>
      <c r="C18" s="53">
        <v>12495</v>
      </c>
      <c r="D18" s="53">
        <v>1350</v>
      </c>
      <c r="E18" s="53">
        <v>427</v>
      </c>
      <c r="F18" s="53">
        <v>-65</v>
      </c>
      <c r="G18" s="53">
        <v>14208</v>
      </c>
      <c r="H18" s="53">
        <v>-1279</v>
      </c>
      <c r="I18" s="53">
        <v>1686</v>
      </c>
      <c r="J18" s="53">
        <v>407</v>
      </c>
      <c r="K18" s="53">
        <v>14615</v>
      </c>
    </row>
    <row r="19" s="44" customFormat="1" ht="10.5"/>
    <row r="20" s="44" customFormat="1" ht="10.5"/>
    <row r="21" s="44" customFormat="1" ht="10.5"/>
    <row r="22" s="44" customFormat="1" ht="10.5"/>
    <row r="23" s="44" customFormat="1" ht="10.5"/>
    <row r="24" s="44" customFormat="1" ht="10.5"/>
    <row r="25" s="44" customFormat="1" ht="10.5"/>
    <row r="26" s="44" customFormat="1" ht="10.5"/>
    <row r="27" s="44" customFormat="1" ht="10.5"/>
    <row r="28" s="44" customFormat="1" ht="10.5"/>
    <row r="29" s="44" customFormat="1" ht="10.5"/>
    <row r="30" s="44" customFormat="1" ht="10.5"/>
  </sheetData>
  <mergeCells count="16">
    <mergeCell ref="A10:B10"/>
    <mergeCell ref="A11:B11"/>
    <mergeCell ref="A17:B17"/>
    <mergeCell ref="A18:B18"/>
    <mergeCell ref="K6:K9"/>
    <mergeCell ref="C7:C9"/>
    <mergeCell ref="F7:F9"/>
    <mergeCell ref="G7:G9"/>
    <mergeCell ref="H7:H9"/>
    <mergeCell ref="I7:I9"/>
    <mergeCell ref="J7:J9"/>
    <mergeCell ref="D8:D9"/>
    <mergeCell ref="E3:G3"/>
    <mergeCell ref="A6:B9"/>
    <mergeCell ref="C6:G6"/>
    <mergeCell ref="H6:J6"/>
  </mergeCells>
  <printOptions/>
  <pageMargins left="0.3937007874015748" right="0.3937007874015748" top="0.7874015748031497" bottom="0.3937007874015748" header="0.5118110236220472" footer="0.5118110236220472"/>
  <pageSetup horizontalDpi="300" verticalDpi="300" orientation="landscape" paperSize="9" r:id="rId2"/>
  <headerFooter alignWithMargins="0">
    <oddHeader>&amp;C&amp;A</oddHeader>
  </headerFooter>
  <drawing r:id="rId1"/>
</worksheet>
</file>

<file path=xl/worksheets/sheet42.xml><?xml version="1.0" encoding="utf-8"?>
<worksheet xmlns="http://schemas.openxmlformats.org/spreadsheetml/2006/main" xmlns:r="http://schemas.openxmlformats.org/officeDocument/2006/relationships">
  <dimension ref="A1:R18"/>
  <sheetViews>
    <sheetView workbookViewId="0" topLeftCell="A1">
      <selection activeCell="A1" sqref="A1"/>
    </sheetView>
  </sheetViews>
  <sheetFormatPr defaultColWidth="9.00390625" defaultRowHeight="13.5"/>
  <cols>
    <col min="1" max="1" width="1.875" style="20" customWidth="1"/>
    <col min="2" max="2" width="13.50390625" style="20" customWidth="1"/>
    <col min="3" max="18" width="7.625" style="20" customWidth="1"/>
    <col min="19" max="16384" width="9.00390625" style="20" customWidth="1"/>
  </cols>
  <sheetData>
    <row r="1" spans="2:15" ht="11.25">
      <c r="B1" s="978"/>
      <c r="C1" s="978"/>
      <c r="D1" s="978"/>
      <c r="E1" s="978"/>
      <c r="F1" s="978"/>
      <c r="G1" s="978"/>
      <c r="H1" s="978"/>
      <c r="I1" s="978"/>
      <c r="J1" s="978"/>
      <c r="K1" s="978"/>
      <c r="L1" s="978"/>
      <c r="M1" s="978"/>
      <c r="N1" s="978"/>
      <c r="O1" s="978"/>
    </row>
    <row r="2" spans="2:15" ht="11.25">
      <c r="B2" s="978"/>
      <c r="C2" s="978"/>
      <c r="D2" s="978"/>
      <c r="E2" s="978"/>
      <c r="F2" s="978"/>
      <c r="G2" s="978"/>
      <c r="H2" s="978"/>
      <c r="I2" s="978"/>
      <c r="J2" s="978"/>
      <c r="K2" s="978"/>
      <c r="L2" s="978"/>
      <c r="M2" s="978"/>
      <c r="N2" s="978"/>
      <c r="O2" s="978"/>
    </row>
    <row r="3" spans="3:10" s="978" customFormat="1" ht="30" customHeight="1">
      <c r="C3" s="978" t="s">
        <v>563</v>
      </c>
      <c r="D3" s="330" t="s">
        <v>432</v>
      </c>
      <c r="E3" s="39"/>
      <c r="F3" s="2196" t="s">
        <v>433</v>
      </c>
      <c r="G3" s="2196"/>
      <c r="H3" s="2196"/>
      <c r="I3" s="2196"/>
      <c r="J3" s="330" t="s">
        <v>566</v>
      </c>
    </row>
    <row r="4" spans="5:10" s="978" customFormat="1" ht="13.5" customHeight="1">
      <c r="E4" s="39"/>
      <c r="F4" s="20"/>
      <c r="G4" s="20"/>
      <c r="H4" s="20"/>
      <c r="I4" s="20"/>
      <c r="J4" s="1088"/>
    </row>
    <row r="5" spans="2:18" ht="12.75" customHeight="1">
      <c r="B5" s="978"/>
      <c r="C5" s="978"/>
      <c r="D5" s="978"/>
      <c r="E5" s="978"/>
      <c r="F5" s="978"/>
      <c r="G5" s="978"/>
      <c r="H5" s="978"/>
      <c r="I5" s="978"/>
      <c r="J5" s="978"/>
      <c r="K5" s="1077"/>
      <c r="L5" s="1077"/>
      <c r="M5" s="978"/>
      <c r="N5" s="978"/>
      <c r="O5" s="978"/>
      <c r="R5" s="1077" t="s">
        <v>528</v>
      </c>
    </row>
    <row r="6" spans="1:18" ht="26.25" customHeight="1">
      <c r="A6" s="1295"/>
      <c r="B6" s="1296"/>
      <c r="C6" s="1301" t="s">
        <v>529</v>
      </c>
      <c r="D6" s="1301"/>
      <c r="E6" s="1301"/>
      <c r="F6" s="1301"/>
      <c r="G6" s="1301"/>
      <c r="H6" s="1301"/>
      <c r="I6" s="1301"/>
      <c r="J6" s="1301"/>
      <c r="K6" s="1301"/>
      <c r="L6" s="1301"/>
      <c r="M6" s="1301"/>
      <c r="N6" s="1302" t="s">
        <v>530</v>
      </c>
      <c r="O6" s="1303"/>
      <c r="P6" s="1303"/>
      <c r="Q6" s="1284"/>
      <c r="R6" s="1281" t="s">
        <v>532</v>
      </c>
    </row>
    <row r="7" spans="1:18" ht="26.25" customHeight="1">
      <c r="A7" s="1297"/>
      <c r="B7" s="1298"/>
      <c r="C7" s="1286" t="s">
        <v>533</v>
      </c>
      <c r="D7" s="1302" t="s">
        <v>434</v>
      </c>
      <c r="E7" s="1284"/>
      <c r="F7" s="1302" t="s">
        <v>435</v>
      </c>
      <c r="G7" s="1303"/>
      <c r="H7" s="1303"/>
      <c r="I7" s="1303"/>
      <c r="J7" s="1303"/>
      <c r="K7" s="1284"/>
      <c r="L7" s="1281" t="s">
        <v>536</v>
      </c>
      <c r="M7" s="1286" t="s">
        <v>436</v>
      </c>
      <c r="N7" s="1285" t="s">
        <v>538</v>
      </c>
      <c r="O7" s="1285" t="s">
        <v>539</v>
      </c>
      <c r="P7" s="1285" t="s">
        <v>540</v>
      </c>
      <c r="Q7" s="1285" t="s">
        <v>541</v>
      </c>
      <c r="R7" s="1281"/>
    </row>
    <row r="8" spans="1:18" ht="26.25" customHeight="1">
      <c r="A8" s="1297"/>
      <c r="B8" s="1298"/>
      <c r="C8" s="1282"/>
      <c r="D8" s="1286" t="s">
        <v>542</v>
      </c>
      <c r="E8" s="1285" t="s">
        <v>544</v>
      </c>
      <c r="F8" s="1286" t="s">
        <v>545</v>
      </c>
      <c r="G8" s="1280" t="s">
        <v>546</v>
      </c>
      <c r="H8" s="1280"/>
      <c r="I8" s="1280"/>
      <c r="J8" s="1280"/>
      <c r="K8" s="1286" t="s">
        <v>547</v>
      </c>
      <c r="L8" s="1281"/>
      <c r="M8" s="1282"/>
      <c r="N8" s="1285"/>
      <c r="O8" s="1285"/>
      <c r="P8" s="1285"/>
      <c r="Q8" s="1285"/>
      <c r="R8" s="1281"/>
    </row>
    <row r="9" spans="1:18" ht="26.25" customHeight="1">
      <c r="A9" s="1299"/>
      <c r="B9" s="1300"/>
      <c r="C9" s="1279"/>
      <c r="D9" s="1279"/>
      <c r="E9" s="1285"/>
      <c r="F9" s="1279"/>
      <c r="G9" s="29" t="s">
        <v>569</v>
      </c>
      <c r="H9" s="29" t="s">
        <v>437</v>
      </c>
      <c r="I9" s="25" t="s">
        <v>548</v>
      </c>
      <c r="J9" s="31" t="s">
        <v>549</v>
      </c>
      <c r="K9" s="1279"/>
      <c r="L9" s="1281"/>
      <c r="M9" s="1279"/>
      <c r="N9" s="1285"/>
      <c r="O9" s="1285"/>
      <c r="P9" s="1285"/>
      <c r="Q9" s="1285"/>
      <c r="R9" s="1281"/>
    </row>
    <row r="10" spans="1:18" s="39" customFormat="1" ht="33" customHeight="1">
      <c r="A10" s="1278" t="s">
        <v>438</v>
      </c>
      <c r="B10" s="2209"/>
      <c r="C10" s="53">
        <v>5752</v>
      </c>
      <c r="D10" s="53">
        <v>4344</v>
      </c>
      <c r="E10" s="53">
        <f>D10</f>
        <v>4344</v>
      </c>
      <c r="F10" s="53">
        <v>2066</v>
      </c>
      <c r="G10" s="53">
        <v>375</v>
      </c>
      <c r="H10" s="53">
        <v>200</v>
      </c>
      <c r="I10" s="53">
        <v>9903</v>
      </c>
      <c r="J10" s="53">
        <v>1274</v>
      </c>
      <c r="K10" s="53">
        <v>13819</v>
      </c>
      <c r="L10" s="53">
        <v>-63</v>
      </c>
      <c r="M10" s="53">
        <v>23853</v>
      </c>
      <c r="N10" s="53">
        <v>3776</v>
      </c>
      <c r="O10" s="53">
        <v>-15</v>
      </c>
      <c r="P10" s="53">
        <v>1841</v>
      </c>
      <c r="Q10" s="53">
        <v>5601</v>
      </c>
      <c r="R10" s="53">
        <v>29455</v>
      </c>
    </row>
    <row r="11" spans="1:18" s="39" customFormat="1" ht="33" customHeight="1">
      <c r="A11" s="1274" t="s">
        <v>552</v>
      </c>
      <c r="B11" s="2210"/>
      <c r="C11" s="53"/>
      <c r="D11" s="53"/>
      <c r="E11" s="53"/>
      <c r="F11" s="53"/>
      <c r="G11" s="53"/>
      <c r="H11" s="53"/>
      <c r="I11" s="53"/>
      <c r="J11" s="53"/>
      <c r="K11" s="53"/>
      <c r="L11" s="53"/>
      <c r="M11" s="53"/>
      <c r="N11" s="53"/>
      <c r="O11" s="53"/>
      <c r="P11" s="53"/>
      <c r="Q11" s="53"/>
      <c r="R11" s="53"/>
    </row>
    <row r="12" spans="1:18" s="39" customFormat="1" ht="33" customHeight="1">
      <c r="A12" s="33"/>
      <c r="B12" s="40" t="s">
        <v>554</v>
      </c>
      <c r="C12" s="53"/>
      <c r="D12" s="53"/>
      <c r="E12" s="53"/>
      <c r="F12" s="53"/>
      <c r="G12" s="53"/>
      <c r="H12" s="53"/>
      <c r="I12" s="53"/>
      <c r="J12" s="53">
        <v>-133</v>
      </c>
      <c r="K12" s="53">
        <v>-133</v>
      </c>
      <c r="L12" s="53"/>
      <c r="M12" s="53">
        <v>-133</v>
      </c>
      <c r="N12" s="53"/>
      <c r="O12" s="53"/>
      <c r="P12" s="53"/>
      <c r="Q12" s="53"/>
      <c r="R12" s="53">
        <v>-133</v>
      </c>
    </row>
    <row r="13" spans="1:18" s="39" customFormat="1" ht="33" customHeight="1">
      <c r="A13" s="33"/>
      <c r="B13" s="40" t="s">
        <v>439</v>
      </c>
      <c r="C13" s="53"/>
      <c r="D13" s="53"/>
      <c r="E13" s="53"/>
      <c r="F13" s="53"/>
      <c r="G13" s="53"/>
      <c r="H13" s="53"/>
      <c r="I13" s="53">
        <v>800</v>
      </c>
      <c r="J13" s="53">
        <v>-800</v>
      </c>
      <c r="K13" s="54" t="s">
        <v>255</v>
      </c>
      <c r="L13" s="53"/>
      <c r="M13" s="54" t="s">
        <v>255</v>
      </c>
      <c r="N13" s="53"/>
      <c r="O13" s="53"/>
      <c r="P13" s="53"/>
      <c r="Q13" s="53"/>
      <c r="R13" s="54" t="s">
        <v>255</v>
      </c>
    </row>
    <row r="14" spans="1:18" s="39" customFormat="1" ht="33" customHeight="1">
      <c r="A14" s="33"/>
      <c r="B14" s="40" t="s">
        <v>556</v>
      </c>
      <c r="C14" s="53"/>
      <c r="D14" s="53"/>
      <c r="E14" s="53"/>
      <c r="F14" s="53"/>
      <c r="G14" s="53"/>
      <c r="H14" s="53"/>
      <c r="I14" s="53"/>
      <c r="J14" s="53">
        <v>221</v>
      </c>
      <c r="K14" s="53">
        <v>221</v>
      </c>
      <c r="L14" s="53"/>
      <c r="M14" s="53">
        <v>221</v>
      </c>
      <c r="N14" s="53"/>
      <c r="O14" s="53"/>
      <c r="P14" s="53"/>
      <c r="Q14" s="53"/>
      <c r="R14" s="53">
        <v>221</v>
      </c>
    </row>
    <row r="15" spans="1:18" s="39" customFormat="1" ht="33" customHeight="1">
      <c r="A15" s="33"/>
      <c r="B15" s="40" t="s">
        <v>640</v>
      </c>
      <c r="C15" s="53"/>
      <c r="D15" s="53"/>
      <c r="E15" s="53"/>
      <c r="F15" s="53"/>
      <c r="G15" s="53"/>
      <c r="H15" s="53"/>
      <c r="I15" s="53"/>
      <c r="J15" s="53"/>
      <c r="K15" s="53"/>
      <c r="L15" s="53">
        <v>-6</v>
      </c>
      <c r="M15" s="53">
        <v>-6</v>
      </c>
      <c r="N15" s="53"/>
      <c r="O15" s="53"/>
      <c r="P15" s="53"/>
      <c r="Q15" s="53"/>
      <c r="R15" s="53">
        <v>-6</v>
      </c>
    </row>
    <row r="16" spans="1:18" s="39" customFormat="1" ht="40.5" customHeight="1">
      <c r="A16" s="33"/>
      <c r="B16" s="40" t="s">
        <v>559</v>
      </c>
      <c r="C16" s="53"/>
      <c r="D16" s="53"/>
      <c r="E16" s="53"/>
      <c r="F16" s="53"/>
      <c r="G16" s="53"/>
      <c r="H16" s="53"/>
      <c r="I16" s="53"/>
      <c r="J16" s="53"/>
      <c r="K16" s="53"/>
      <c r="L16" s="53"/>
      <c r="M16" s="53"/>
      <c r="N16" s="53">
        <v>-2044</v>
      </c>
      <c r="O16" s="53">
        <v>5</v>
      </c>
      <c r="P16" s="53"/>
      <c r="Q16" s="53">
        <v>-2038</v>
      </c>
      <c r="R16" s="53">
        <v>-2038</v>
      </c>
    </row>
    <row r="17" spans="1:18" s="39" customFormat="1" ht="33" customHeight="1">
      <c r="A17" s="1278" t="s">
        <v>560</v>
      </c>
      <c r="B17" s="2209"/>
      <c r="C17" s="54" t="s">
        <v>790</v>
      </c>
      <c r="D17" s="54" t="s">
        <v>790</v>
      </c>
      <c r="E17" s="54" t="str">
        <f>D17</f>
        <v>-</v>
      </c>
      <c r="F17" s="54" t="s">
        <v>790</v>
      </c>
      <c r="G17" s="54" t="s">
        <v>790</v>
      </c>
      <c r="H17" s="54" t="s">
        <v>790</v>
      </c>
      <c r="I17" s="53">
        <f>SUM(I12:I16)</f>
        <v>800</v>
      </c>
      <c r="J17" s="53">
        <f>SUM(J12:J16)</f>
        <v>-712</v>
      </c>
      <c r="K17" s="53">
        <v>87</v>
      </c>
      <c r="L17" s="53">
        <v>-6</v>
      </c>
      <c r="M17" s="53">
        <v>81</v>
      </c>
      <c r="N17" s="53">
        <v>-2044</v>
      </c>
      <c r="O17" s="53">
        <v>5</v>
      </c>
      <c r="P17" s="54" t="s">
        <v>790</v>
      </c>
      <c r="Q17" s="53">
        <v>-2038</v>
      </c>
      <c r="R17" s="53">
        <v>-1956</v>
      </c>
    </row>
    <row r="18" spans="1:18" s="39" customFormat="1" ht="33" customHeight="1">
      <c r="A18" s="1278" t="s">
        <v>440</v>
      </c>
      <c r="B18" s="2209"/>
      <c r="C18" s="53">
        <v>5752</v>
      </c>
      <c r="D18" s="53">
        <v>4344</v>
      </c>
      <c r="E18" s="53">
        <f>D18</f>
        <v>4344</v>
      </c>
      <c r="F18" s="53">
        <v>2066</v>
      </c>
      <c r="G18" s="53">
        <v>375</v>
      </c>
      <c r="H18" s="53">
        <v>200</v>
      </c>
      <c r="I18" s="53">
        <f>I10+I17</f>
        <v>10703</v>
      </c>
      <c r="J18" s="53">
        <f>J10+J17</f>
        <v>562</v>
      </c>
      <c r="K18" s="53">
        <v>13907</v>
      </c>
      <c r="L18" s="53">
        <v>-69</v>
      </c>
      <c r="M18" s="53">
        <v>23935</v>
      </c>
      <c r="N18" s="53">
        <v>1731</v>
      </c>
      <c r="O18" s="53">
        <f>O10+O17</f>
        <v>-10</v>
      </c>
      <c r="P18" s="53">
        <v>1841</v>
      </c>
      <c r="Q18" s="53">
        <v>3563</v>
      </c>
      <c r="R18" s="53">
        <v>27498</v>
      </c>
    </row>
    <row r="19" ht="18.75" customHeight="1"/>
  </sheetData>
  <mergeCells count="23">
    <mergeCell ref="A10:B10"/>
    <mergeCell ref="A11:B11"/>
    <mergeCell ref="A17:B17"/>
    <mergeCell ref="A18:B18"/>
    <mergeCell ref="R6:R9"/>
    <mergeCell ref="C7:C9"/>
    <mergeCell ref="D7:E7"/>
    <mergeCell ref="F7:K7"/>
    <mergeCell ref="L7:L9"/>
    <mergeCell ref="M7:M9"/>
    <mergeCell ref="N7:N9"/>
    <mergeCell ref="O7:O9"/>
    <mergeCell ref="P7:P9"/>
    <mergeCell ref="Q7:Q9"/>
    <mergeCell ref="F3:I3"/>
    <mergeCell ref="A6:B9"/>
    <mergeCell ref="C6:M6"/>
    <mergeCell ref="N6:Q6"/>
    <mergeCell ref="D8:D9"/>
    <mergeCell ref="E8:E9"/>
    <mergeCell ref="F8:F9"/>
    <mergeCell ref="G8:J8"/>
    <mergeCell ref="K8:K9"/>
  </mergeCells>
  <printOptions/>
  <pageMargins left="0.3937007874015748" right="0.3937007874015748" top="0.7874015748031497" bottom="0.3937007874015748" header="0.5118110236220472" footer="0.5118110236220472"/>
  <pageSetup horizontalDpi="300" verticalDpi="300" orientation="landscape" paperSize="9" r:id="rId2"/>
  <headerFooter alignWithMargins="0">
    <oddHeader>&amp;C&amp;A</oddHeader>
  </headerFooter>
  <drawing r:id="rId1"/>
</worksheet>
</file>

<file path=xl/worksheets/sheet43.xml><?xml version="1.0" encoding="utf-8"?>
<worksheet xmlns="http://schemas.openxmlformats.org/spreadsheetml/2006/main" xmlns:r="http://schemas.openxmlformats.org/officeDocument/2006/relationships">
  <dimension ref="B1:N38"/>
  <sheetViews>
    <sheetView workbookViewId="0" topLeftCell="A1">
      <selection activeCell="A1" sqref="A1"/>
    </sheetView>
  </sheetViews>
  <sheetFormatPr defaultColWidth="9.00390625" defaultRowHeight="13.5"/>
  <cols>
    <col min="1" max="1" width="1.625" style="1089" customWidth="1"/>
    <col min="2" max="2" width="3.00390625" style="1089" customWidth="1"/>
    <col min="3" max="3" width="15.375" style="1089" customWidth="1"/>
    <col min="4" max="14" width="9.125" style="81" customWidth="1"/>
    <col min="15" max="16384" width="9.00390625" style="81" customWidth="1"/>
  </cols>
  <sheetData>
    <row r="1" spans="2:14" ht="17.25" customHeight="1">
      <c r="B1" s="1195" t="s">
        <v>441</v>
      </c>
      <c r="C1" s="1195"/>
      <c r="D1" s="1195"/>
      <c r="E1" s="1195"/>
      <c r="F1" s="1195"/>
      <c r="G1" s="1195"/>
      <c r="H1" s="1195"/>
      <c r="I1" s="1195"/>
      <c r="J1" s="1195"/>
      <c r="K1" s="1195"/>
      <c r="L1" s="1195"/>
      <c r="M1" s="1195"/>
      <c r="N1" s="1195"/>
    </row>
    <row r="2" spans="2:14" ht="15" customHeight="1">
      <c r="B2" s="1195"/>
      <c r="C2" s="1195"/>
      <c r="D2" s="1195"/>
      <c r="E2" s="1195"/>
      <c r="F2" s="1195"/>
      <c r="G2" s="1195"/>
      <c r="H2" s="1195"/>
      <c r="I2" s="1195"/>
      <c r="J2" s="1195"/>
      <c r="K2" s="1195"/>
      <c r="L2" s="1195"/>
      <c r="M2" s="1195"/>
      <c r="N2" s="1195"/>
    </row>
    <row r="3" spans="2:14" ht="15" customHeight="1">
      <c r="B3" s="81" t="s">
        <v>442</v>
      </c>
      <c r="N3" s="162" t="s">
        <v>677</v>
      </c>
    </row>
    <row r="4" spans="2:14" ht="21" customHeight="1">
      <c r="B4" s="2211"/>
      <c r="C4" s="2212"/>
      <c r="D4" s="2217" t="s">
        <v>597</v>
      </c>
      <c r="E4" s="1200"/>
      <c r="F4" s="1200"/>
      <c r="G4" s="1200"/>
      <c r="H4" s="1200"/>
      <c r="I4" s="1200"/>
      <c r="J4" s="1200"/>
      <c r="K4" s="1200"/>
      <c r="L4" s="1200"/>
      <c r="M4" s="1200"/>
      <c r="N4" s="1201"/>
    </row>
    <row r="5" spans="2:14" ht="21" customHeight="1">
      <c r="B5" s="2213"/>
      <c r="C5" s="2214"/>
      <c r="D5" s="2218" t="s">
        <v>533</v>
      </c>
      <c r="E5" s="2217" t="s">
        <v>534</v>
      </c>
      <c r="F5" s="1200"/>
      <c r="G5" s="1201"/>
      <c r="H5" s="2217" t="s">
        <v>535</v>
      </c>
      <c r="I5" s="1200"/>
      <c r="J5" s="1200"/>
      <c r="K5" s="1200"/>
      <c r="L5" s="1201"/>
      <c r="M5" s="2218" t="s">
        <v>536</v>
      </c>
      <c r="N5" s="2221" t="s">
        <v>598</v>
      </c>
    </row>
    <row r="6" spans="2:14" ht="21" customHeight="1">
      <c r="B6" s="2213"/>
      <c r="C6" s="2214"/>
      <c r="D6" s="2219"/>
      <c r="E6" s="2221" t="s">
        <v>599</v>
      </c>
      <c r="F6" s="2221" t="s">
        <v>543</v>
      </c>
      <c r="G6" s="2221" t="s">
        <v>601</v>
      </c>
      <c r="H6" s="2221" t="s">
        <v>443</v>
      </c>
      <c r="I6" s="2217" t="s">
        <v>546</v>
      </c>
      <c r="J6" s="1200"/>
      <c r="K6" s="1201"/>
      <c r="L6" s="2221" t="s">
        <v>603</v>
      </c>
      <c r="M6" s="2219"/>
      <c r="N6" s="2219"/>
    </row>
    <row r="7" spans="2:14" ht="13.5">
      <c r="B7" s="2213"/>
      <c r="C7" s="2214"/>
      <c r="D7" s="2219"/>
      <c r="E7" s="2222"/>
      <c r="F7" s="2222"/>
      <c r="G7" s="2222"/>
      <c r="H7" s="2219"/>
      <c r="I7" s="1090" t="s">
        <v>444</v>
      </c>
      <c r="J7" s="1090" t="s">
        <v>40</v>
      </c>
      <c r="K7" s="1090" t="s">
        <v>43</v>
      </c>
      <c r="L7" s="2219"/>
      <c r="M7" s="2219"/>
      <c r="N7" s="2219"/>
    </row>
    <row r="8" spans="2:14" ht="13.5">
      <c r="B8" s="2215"/>
      <c r="C8" s="2216"/>
      <c r="D8" s="2220"/>
      <c r="E8" s="2223"/>
      <c r="F8" s="2223"/>
      <c r="G8" s="2223"/>
      <c r="H8" s="2220"/>
      <c r="I8" s="1091" t="s">
        <v>45</v>
      </c>
      <c r="J8" s="1091" t="s">
        <v>45</v>
      </c>
      <c r="K8" s="1091" t="s">
        <v>39</v>
      </c>
      <c r="L8" s="2220"/>
      <c r="M8" s="2220"/>
      <c r="N8" s="2220"/>
    </row>
    <row r="9" spans="2:14" ht="24.75" customHeight="1">
      <c r="B9" s="1092" t="s">
        <v>919</v>
      </c>
      <c r="C9" s="1093"/>
      <c r="D9" s="1094">
        <v>9101</v>
      </c>
      <c r="E9" s="1094">
        <v>6418</v>
      </c>
      <c r="F9" s="1094" t="s">
        <v>1016</v>
      </c>
      <c r="G9" s="1094">
        <v>6418</v>
      </c>
      <c r="H9" s="1094">
        <v>3358</v>
      </c>
      <c r="I9" s="1094">
        <v>108</v>
      </c>
      <c r="J9" s="1094">
        <v>8553</v>
      </c>
      <c r="K9" s="1094">
        <v>1564</v>
      </c>
      <c r="L9" s="1094">
        <v>13584</v>
      </c>
      <c r="M9" s="1095">
        <v>-92</v>
      </c>
      <c r="N9" s="1096">
        <v>29011</v>
      </c>
    </row>
    <row r="10" spans="2:14" ht="24.75" customHeight="1">
      <c r="B10" s="2224" t="s">
        <v>552</v>
      </c>
      <c r="C10" s="2225"/>
      <c r="D10" s="1094"/>
      <c r="E10" s="1094"/>
      <c r="F10" s="1094"/>
      <c r="G10" s="1094"/>
      <c r="H10" s="1094"/>
      <c r="I10" s="1094"/>
      <c r="J10" s="1094"/>
      <c r="K10" s="1094"/>
      <c r="L10" s="1094"/>
      <c r="M10" s="1095"/>
      <c r="N10" s="1096"/>
    </row>
    <row r="11" spans="2:14" ht="24.75" customHeight="1">
      <c r="B11" s="1097"/>
      <c r="C11" s="1098" t="s">
        <v>554</v>
      </c>
      <c r="D11" s="1094"/>
      <c r="E11" s="1094"/>
      <c r="F11" s="1094"/>
      <c r="G11" s="1094"/>
      <c r="H11" s="1094"/>
      <c r="I11" s="1094"/>
      <c r="J11" s="1094"/>
      <c r="K11" s="1094">
        <v>-201</v>
      </c>
      <c r="L11" s="1094">
        <v>-201</v>
      </c>
      <c r="M11" s="1095"/>
      <c r="N11" s="1096">
        <v>-201</v>
      </c>
    </row>
    <row r="12" spans="2:14" ht="24.75" customHeight="1">
      <c r="B12" s="1097"/>
      <c r="C12" s="1099" t="s">
        <v>445</v>
      </c>
      <c r="D12" s="1094"/>
      <c r="E12" s="1094"/>
      <c r="F12" s="1094"/>
      <c r="G12" s="1094"/>
      <c r="H12" s="1094"/>
      <c r="I12" s="1094">
        <v>-108</v>
      </c>
      <c r="J12" s="1094"/>
      <c r="K12" s="1094">
        <v>108</v>
      </c>
      <c r="L12" s="1094"/>
      <c r="M12" s="1095"/>
      <c r="N12" s="1096"/>
    </row>
    <row r="13" spans="2:14" ht="24.75" customHeight="1">
      <c r="B13" s="1097"/>
      <c r="C13" s="1099" t="s">
        <v>446</v>
      </c>
      <c r="D13" s="1094"/>
      <c r="E13" s="1094"/>
      <c r="F13" s="1094"/>
      <c r="G13" s="1094"/>
      <c r="H13" s="1094"/>
      <c r="I13" s="1094"/>
      <c r="J13" s="1094">
        <v>900</v>
      </c>
      <c r="K13" s="1094">
        <v>-900</v>
      </c>
      <c r="L13" s="1094"/>
      <c r="M13" s="1095"/>
      <c r="N13" s="1096"/>
    </row>
    <row r="14" spans="2:14" ht="24.75" customHeight="1">
      <c r="B14" s="1097"/>
      <c r="C14" s="1099" t="s">
        <v>926</v>
      </c>
      <c r="D14" s="1094"/>
      <c r="E14" s="1094"/>
      <c r="F14" s="1094"/>
      <c r="G14" s="1094"/>
      <c r="H14" s="1094"/>
      <c r="I14" s="1094"/>
      <c r="J14" s="1094"/>
      <c r="K14" s="1094">
        <v>279</v>
      </c>
      <c r="L14" s="1094">
        <v>279</v>
      </c>
      <c r="M14" s="1095"/>
      <c r="N14" s="1096">
        <v>279</v>
      </c>
    </row>
    <row r="15" spans="2:14" ht="24.75" customHeight="1">
      <c r="B15" s="1097"/>
      <c r="C15" s="1098" t="s">
        <v>640</v>
      </c>
      <c r="D15" s="1094"/>
      <c r="E15" s="1094"/>
      <c r="F15" s="1094"/>
      <c r="G15" s="1094"/>
      <c r="H15" s="1094"/>
      <c r="I15" s="1094"/>
      <c r="J15" s="1094"/>
      <c r="K15" s="1094"/>
      <c r="L15" s="1094"/>
      <c r="M15" s="1095">
        <v>-7</v>
      </c>
      <c r="N15" s="1096">
        <v>-7</v>
      </c>
    </row>
    <row r="16" spans="2:14" ht="24.75" customHeight="1">
      <c r="B16" s="1097"/>
      <c r="C16" s="1098" t="s">
        <v>557</v>
      </c>
      <c r="D16" s="1094"/>
      <c r="E16" s="1094"/>
      <c r="F16" s="1094"/>
      <c r="G16" s="1094"/>
      <c r="H16" s="1094"/>
      <c r="I16" s="1094"/>
      <c r="J16" s="1094"/>
      <c r="K16" s="1094"/>
      <c r="L16" s="1094"/>
      <c r="M16" s="1095">
        <v>0</v>
      </c>
      <c r="N16" s="1096">
        <v>0</v>
      </c>
    </row>
    <row r="17" spans="2:14" ht="24.75" customHeight="1">
      <c r="B17" s="1097"/>
      <c r="C17" s="1099" t="s">
        <v>447</v>
      </c>
      <c r="D17" s="1094"/>
      <c r="E17" s="1094"/>
      <c r="F17" s="1094"/>
      <c r="G17" s="1094"/>
      <c r="H17" s="1094"/>
      <c r="I17" s="1094"/>
      <c r="J17" s="1094"/>
      <c r="K17" s="1094">
        <v>11</v>
      </c>
      <c r="L17" s="1094">
        <v>11</v>
      </c>
      <c r="M17" s="1095"/>
      <c r="N17" s="1096">
        <v>11</v>
      </c>
    </row>
    <row r="18" spans="2:14" ht="39" customHeight="1">
      <c r="B18" s="1100"/>
      <c r="C18" s="1101" t="s">
        <v>136</v>
      </c>
      <c r="D18" s="1094"/>
      <c r="E18" s="1094"/>
      <c r="F18" s="1094"/>
      <c r="G18" s="1094"/>
      <c r="H18" s="1094"/>
      <c r="I18" s="1094"/>
      <c r="J18" s="1094"/>
      <c r="K18" s="1094"/>
      <c r="L18" s="1094"/>
      <c r="M18" s="1095"/>
      <c r="N18" s="1096"/>
    </row>
    <row r="19" spans="2:14" ht="24.75" customHeight="1">
      <c r="B19" s="2226" t="s">
        <v>585</v>
      </c>
      <c r="C19" s="2227"/>
      <c r="D19" s="1094"/>
      <c r="E19" s="1094"/>
      <c r="F19" s="1094"/>
      <c r="G19" s="1094"/>
      <c r="H19" s="1094"/>
      <c r="I19" s="1094">
        <v>-108</v>
      </c>
      <c r="J19" s="1094">
        <v>900</v>
      </c>
      <c r="K19" s="1094">
        <v>-702</v>
      </c>
      <c r="L19" s="1094">
        <v>89</v>
      </c>
      <c r="M19" s="1095">
        <v>-7</v>
      </c>
      <c r="N19" s="1096">
        <v>82</v>
      </c>
    </row>
    <row r="20" spans="2:14" ht="24.75" customHeight="1">
      <c r="B20" s="1098" t="s">
        <v>930</v>
      </c>
      <c r="C20" s="1102"/>
      <c r="D20" s="1103">
        <v>9101</v>
      </c>
      <c r="E20" s="1103">
        <v>6418</v>
      </c>
      <c r="F20" s="1103" t="s">
        <v>1016</v>
      </c>
      <c r="G20" s="1103">
        <v>6418</v>
      </c>
      <c r="H20" s="1103">
        <v>3358</v>
      </c>
      <c r="I20" s="1103" t="s">
        <v>1016</v>
      </c>
      <c r="J20" s="1103">
        <v>9453</v>
      </c>
      <c r="K20" s="1103">
        <v>861</v>
      </c>
      <c r="L20" s="1103">
        <v>13673</v>
      </c>
      <c r="M20" s="1104">
        <v>-99</v>
      </c>
      <c r="N20" s="1096">
        <v>29093</v>
      </c>
    </row>
    <row r="22" spans="2:8" ht="24.75" customHeight="1">
      <c r="B22" s="2211"/>
      <c r="C22" s="2212"/>
      <c r="D22" s="2217" t="s">
        <v>622</v>
      </c>
      <c r="E22" s="1200"/>
      <c r="F22" s="1200"/>
      <c r="G22" s="1201"/>
      <c r="H22" s="2221" t="s">
        <v>448</v>
      </c>
    </row>
    <row r="23" spans="2:8" ht="24.75" customHeight="1">
      <c r="B23" s="2213"/>
      <c r="C23" s="2214"/>
      <c r="D23" s="2228" t="s">
        <v>139</v>
      </c>
      <c r="E23" s="2228" t="s">
        <v>626</v>
      </c>
      <c r="F23" s="2221" t="s">
        <v>449</v>
      </c>
      <c r="G23" s="2228" t="s">
        <v>450</v>
      </c>
      <c r="H23" s="2219"/>
    </row>
    <row r="24" spans="2:8" ht="24.75" customHeight="1">
      <c r="B24" s="2213"/>
      <c r="C24" s="2214"/>
      <c r="D24" s="2229"/>
      <c r="E24" s="2229"/>
      <c r="F24" s="2219"/>
      <c r="G24" s="2229"/>
      <c r="H24" s="2219"/>
    </row>
    <row r="25" spans="2:8" ht="24.75" customHeight="1">
      <c r="B25" s="2215"/>
      <c r="C25" s="2216"/>
      <c r="D25" s="2230"/>
      <c r="E25" s="2230"/>
      <c r="F25" s="2220"/>
      <c r="G25" s="2230"/>
      <c r="H25" s="2220"/>
    </row>
    <row r="26" spans="2:8" ht="24.75" customHeight="1">
      <c r="B26" s="1092" t="s">
        <v>919</v>
      </c>
      <c r="C26" s="1098"/>
      <c r="D26" s="1094">
        <v>3534</v>
      </c>
      <c r="E26" s="1094">
        <v>-1</v>
      </c>
      <c r="F26" s="1094">
        <v>2712</v>
      </c>
      <c r="G26" s="1094">
        <v>6246</v>
      </c>
      <c r="H26" s="1094">
        <v>35257</v>
      </c>
    </row>
    <row r="27" spans="2:8" ht="24.75" customHeight="1">
      <c r="B27" s="2224" t="s">
        <v>552</v>
      </c>
      <c r="C27" s="2225"/>
      <c r="D27" s="1094"/>
      <c r="E27" s="1094"/>
      <c r="F27" s="1094"/>
      <c r="G27" s="1094"/>
      <c r="H27" s="1094"/>
    </row>
    <row r="28" spans="2:8" ht="24.75" customHeight="1">
      <c r="B28" s="1097"/>
      <c r="C28" s="1098" t="s">
        <v>554</v>
      </c>
      <c r="D28" s="1094"/>
      <c r="E28" s="1094"/>
      <c r="F28" s="1094"/>
      <c r="G28" s="1094"/>
      <c r="H28" s="1094">
        <v>-201</v>
      </c>
    </row>
    <row r="29" spans="2:8" ht="24.75" customHeight="1">
      <c r="B29" s="1097"/>
      <c r="C29" s="1099" t="s">
        <v>451</v>
      </c>
      <c r="D29" s="1094"/>
      <c r="E29" s="1094"/>
      <c r="F29" s="1094"/>
      <c r="G29" s="1094"/>
      <c r="H29" s="1094"/>
    </row>
    <row r="30" spans="2:8" ht="24.75" customHeight="1">
      <c r="B30" s="1097"/>
      <c r="C30" s="1099" t="s">
        <v>445</v>
      </c>
      <c r="D30" s="1094"/>
      <c r="E30" s="1094"/>
      <c r="F30" s="1094"/>
      <c r="G30" s="1094"/>
      <c r="H30" s="1094"/>
    </row>
    <row r="31" spans="2:8" ht="24.75" customHeight="1">
      <c r="B31" s="1097"/>
      <c r="C31" s="1099" t="s">
        <v>446</v>
      </c>
      <c r="D31" s="1094"/>
      <c r="E31" s="1094"/>
      <c r="F31" s="1094"/>
      <c r="G31" s="1094"/>
      <c r="H31" s="1094"/>
    </row>
    <row r="32" spans="2:8" ht="24.75" customHeight="1">
      <c r="B32" s="1097"/>
      <c r="C32" s="1099" t="s">
        <v>926</v>
      </c>
      <c r="D32" s="1094"/>
      <c r="E32" s="1094"/>
      <c r="F32" s="1094"/>
      <c r="G32" s="1094"/>
      <c r="H32" s="1094">
        <v>279</v>
      </c>
    </row>
    <row r="33" spans="2:8" ht="24.75" customHeight="1">
      <c r="B33" s="1097"/>
      <c r="C33" s="1098" t="s">
        <v>640</v>
      </c>
      <c r="D33" s="1094"/>
      <c r="E33" s="1094"/>
      <c r="F33" s="1094"/>
      <c r="G33" s="1094"/>
      <c r="H33" s="1094">
        <v>-7</v>
      </c>
    </row>
    <row r="34" spans="2:8" ht="24.75" customHeight="1">
      <c r="B34" s="1097"/>
      <c r="C34" s="1098" t="s">
        <v>557</v>
      </c>
      <c r="D34" s="1094"/>
      <c r="E34" s="1094"/>
      <c r="F34" s="1094"/>
      <c r="G34" s="1094"/>
      <c r="H34" s="1094">
        <v>0</v>
      </c>
    </row>
    <row r="35" spans="2:8" ht="24.75" customHeight="1">
      <c r="B35" s="1097"/>
      <c r="C35" s="1099" t="s">
        <v>447</v>
      </c>
      <c r="D35" s="1094"/>
      <c r="E35" s="1094"/>
      <c r="F35" s="1094"/>
      <c r="G35" s="1094"/>
      <c r="H35" s="1094">
        <v>11</v>
      </c>
    </row>
    <row r="36" spans="2:8" ht="39" customHeight="1">
      <c r="B36" s="1105"/>
      <c r="C36" s="1101" t="s">
        <v>136</v>
      </c>
      <c r="D36" s="1094">
        <v>-4327</v>
      </c>
      <c r="E36" s="1094">
        <v>1</v>
      </c>
      <c r="F36" s="1094">
        <v>-11</v>
      </c>
      <c r="G36" s="1094">
        <v>-4337</v>
      </c>
      <c r="H36" s="1094">
        <v>-4337</v>
      </c>
    </row>
    <row r="37" spans="2:8" ht="24.75" customHeight="1">
      <c r="B37" s="2226" t="s">
        <v>585</v>
      </c>
      <c r="C37" s="2227"/>
      <c r="D37" s="1094">
        <v>-4327</v>
      </c>
      <c r="E37" s="1094">
        <v>1</v>
      </c>
      <c r="F37" s="1094">
        <v>-11</v>
      </c>
      <c r="G37" s="1094">
        <v>-4337</v>
      </c>
      <c r="H37" s="1094">
        <v>-4255</v>
      </c>
    </row>
    <row r="38" spans="2:8" ht="24.75" customHeight="1">
      <c r="B38" s="1098" t="s">
        <v>930</v>
      </c>
      <c r="C38" s="1098"/>
      <c r="D38" s="1094">
        <v>-792</v>
      </c>
      <c r="E38" s="1094">
        <v>-0.1</v>
      </c>
      <c r="F38" s="1094">
        <v>2701</v>
      </c>
      <c r="G38" s="1094">
        <v>1908</v>
      </c>
      <c r="H38" s="1094">
        <v>31002</v>
      </c>
    </row>
  </sheetData>
  <mergeCells count="25">
    <mergeCell ref="B27:C27"/>
    <mergeCell ref="B37:C37"/>
    <mergeCell ref="H22:H25"/>
    <mergeCell ref="D23:D25"/>
    <mergeCell ref="E23:E25"/>
    <mergeCell ref="F23:F25"/>
    <mergeCell ref="G23:G25"/>
    <mergeCell ref="B10:C10"/>
    <mergeCell ref="B19:C19"/>
    <mergeCell ref="B22:C25"/>
    <mergeCell ref="D22:G22"/>
    <mergeCell ref="G6:G8"/>
    <mergeCell ref="H6:H8"/>
    <mergeCell ref="I6:K6"/>
    <mergeCell ref="L6:L8"/>
    <mergeCell ref="B1:N2"/>
    <mergeCell ref="B4:C8"/>
    <mergeCell ref="D4:N4"/>
    <mergeCell ref="D5:D8"/>
    <mergeCell ref="E5:G5"/>
    <mergeCell ref="H5:L5"/>
    <mergeCell ref="M5:M8"/>
    <mergeCell ref="N5:N8"/>
    <mergeCell ref="E6:E8"/>
    <mergeCell ref="F6:F8"/>
  </mergeCells>
  <printOptions/>
  <pageMargins left="0.3937007874015748" right="0.3937007874015748" top="0.7874015748031497" bottom="0.3937007874015748" header="0.5118110236220472" footer="0.5118110236220472"/>
  <pageSetup horizontalDpi="300" verticalDpi="300" orientation="portrait" paperSize="9" scale="80" r:id="rId1"/>
  <headerFooter alignWithMargins="0">
    <oddHeader>&amp;C&amp;A</oddHeader>
  </headerFooter>
</worksheet>
</file>

<file path=xl/worksheets/sheet44.xml><?xml version="1.0" encoding="utf-8"?>
<worksheet xmlns="http://schemas.openxmlformats.org/spreadsheetml/2006/main" xmlns:r="http://schemas.openxmlformats.org/officeDocument/2006/relationships">
  <sheetPr>
    <pageSetUpPr fitToPage="1"/>
  </sheetPr>
  <dimension ref="A2:Y30"/>
  <sheetViews>
    <sheetView workbookViewId="0" topLeftCell="A1">
      <selection activeCell="A1" sqref="A1"/>
    </sheetView>
  </sheetViews>
  <sheetFormatPr defaultColWidth="9.00390625" defaultRowHeight="18" customHeight="1"/>
  <cols>
    <col min="1" max="1" width="2.125" style="1106" customWidth="1"/>
    <col min="2" max="2" width="23.50390625" style="1106" customWidth="1"/>
    <col min="3" max="7" width="14.75390625" style="1106" customWidth="1"/>
    <col min="8" max="8" width="2.25390625" style="1106" customWidth="1"/>
    <col min="9" max="16" width="3.375" style="1106" customWidth="1"/>
    <col min="17" max="17" width="1.75390625" style="1106" customWidth="1"/>
    <col min="18" max="18" width="3.125" style="1106" customWidth="1"/>
    <col min="19" max="24" width="3.00390625" style="1106" customWidth="1"/>
    <col min="25" max="16384" width="9.00390625" style="1106" customWidth="1"/>
  </cols>
  <sheetData>
    <row r="1" ht="11.25" customHeight="1"/>
    <row r="2" spans="4:24" ht="18" customHeight="1">
      <c r="D2" s="2231" t="s">
        <v>452</v>
      </c>
      <c r="E2" s="2231"/>
      <c r="H2" s="1107"/>
      <c r="S2" s="1108"/>
      <c r="T2" s="1108"/>
      <c r="U2" s="1108"/>
      <c r="V2" s="1108"/>
      <c r="W2" s="1108"/>
      <c r="X2" s="1108"/>
    </row>
    <row r="3" spans="3:24" ht="14.25">
      <c r="C3" s="1109" t="s">
        <v>453</v>
      </c>
      <c r="D3" s="1110"/>
      <c r="L3" s="1107"/>
      <c r="M3" s="1107"/>
      <c r="N3" s="1111"/>
      <c r="O3" s="1111"/>
      <c r="P3" s="1111"/>
      <c r="Q3" s="1111"/>
      <c r="S3" s="1108"/>
      <c r="T3" s="1108"/>
      <c r="U3" s="1108"/>
      <c r="V3" s="1108"/>
      <c r="W3" s="1108"/>
      <c r="X3" s="1108"/>
    </row>
    <row r="4" spans="3:24" ht="18.75" customHeight="1">
      <c r="C4" s="1112"/>
      <c r="D4" s="2231" t="s">
        <v>454</v>
      </c>
      <c r="E4" s="2231"/>
      <c r="N4" s="1111"/>
      <c r="O4" s="1111"/>
      <c r="P4" s="1111"/>
      <c r="S4" s="1108"/>
      <c r="T4" s="1108"/>
      <c r="U4" s="1108"/>
      <c r="V4" s="1108"/>
      <c r="W4" s="1108"/>
      <c r="X4" s="1108"/>
    </row>
    <row r="5" spans="2:7" ht="24.75" customHeight="1">
      <c r="B5" s="1113"/>
      <c r="G5" s="1114" t="s">
        <v>455</v>
      </c>
    </row>
    <row r="6" spans="1:16" s="1120" customFormat="1" ht="21" customHeight="1">
      <c r="A6" s="1115"/>
      <c r="B6" s="1116"/>
      <c r="C6" s="2232" t="s">
        <v>456</v>
      </c>
      <c r="D6" s="2232"/>
      <c r="E6" s="2232"/>
      <c r="F6" s="2232"/>
      <c r="G6" s="2232"/>
      <c r="H6" s="1118"/>
      <c r="I6" s="1119"/>
      <c r="J6" s="1119"/>
      <c r="K6" s="1119"/>
      <c r="L6" s="1119"/>
      <c r="M6" s="1119"/>
      <c r="N6" s="1119"/>
      <c r="O6" s="1119"/>
      <c r="P6" s="1119"/>
    </row>
    <row r="7" spans="1:25" s="1122" customFormat="1" ht="28.5" customHeight="1">
      <c r="A7" s="1118"/>
      <c r="B7" s="1119"/>
      <c r="C7" s="1117" t="s">
        <v>164</v>
      </c>
      <c r="D7" s="1117" t="s">
        <v>166</v>
      </c>
      <c r="E7" s="1117" t="s">
        <v>168</v>
      </c>
      <c r="F7" s="1117" t="s">
        <v>170</v>
      </c>
      <c r="G7" s="1117" t="s">
        <v>172</v>
      </c>
      <c r="H7" s="1118"/>
      <c r="I7" s="1119"/>
      <c r="J7" s="1119"/>
      <c r="K7" s="1119"/>
      <c r="L7" s="1119"/>
      <c r="M7" s="1119"/>
      <c r="N7" s="1119"/>
      <c r="O7" s="1119"/>
      <c r="P7" s="1119"/>
      <c r="Q7" s="1121"/>
      <c r="R7" s="1121"/>
      <c r="S7" s="1121"/>
      <c r="T7" s="1121"/>
      <c r="U7" s="1121"/>
      <c r="V7" s="1121"/>
      <c r="W7" s="1121"/>
      <c r="X7" s="1121"/>
      <c r="Y7" s="1121"/>
    </row>
    <row r="8" spans="1:16" s="1120" customFormat="1" ht="24" customHeight="1">
      <c r="A8" s="2233" t="s">
        <v>457</v>
      </c>
      <c r="B8" s="2234"/>
      <c r="C8" s="1124">
        <v>4537</v>
      </c>
      <c r="D8" s="1124">
        <v>3219</v>
      </c>
      <c r="E8" s="1124">
        <v>21506</v>
      </c>
      <c r="F8" s="1124">
        <v>-9</v>
      </c>
      <c r="G8" s="1124">
        <v>29253</v>
      </c>
      <c r="H8" s="1125"/>
      <c r="I8" s="1126"/>
      <c r="J8" s="1126"/>
      <c r="K8" s="1126"/>
      <c r="L8" s="1126"/>
      <c r="M8" s="1127"/>
      <c r="N8" s="1127"/>
      <c r="O8" s="1127"/>
      <c r="P8" s="1127"/>
    </row>
    <row r="9" spans="1:16" s="1120" customFormat="1" ht="24" customHeight="1">
      <c r="A9" s="2235" t="s">
        <v>458</v>
      </c>
      <c r="B9" s="2236"/>
      <c r="C9" s="1124"/>
      <c r="D9" s="1124"/>
      <c r="E9" s="1124"/>
      <c r="F9" s="1124"/>
      <c r="G9" s="1124"/>
      <c r="H9" s="1125"/>
      <c r="I9" s="1126"/>
      <c r="J9" s="1126"/>
      <c r="K9" s="1126"/>
      <c r="L9" s="1126"/>
      <c r="M9" s="1127"/>
      <c r="N9" s="1127"/>
      <c r="O9" s="1127"/>
      <c r="P9" s="1127"/>
    </row>
    <row r="10" spans="1:16" s="1120" customFormat="1" ht="24" customHeight="1">
      <c r="A10" s="1123"/>
      <c r="B10" s="842" t="s">
        <v>459</v>
      </c>
      <c r="C10" s="1124" t="s">
        <v>460</v>
      </c>
      <c r="D10" s="1124" t="s">
        <v>460</v>
      </c>
      <c r="E10" s="1124">
        <v>-84</v>
      </c>
      <c r="F10" s="1124" t="s">
        <v>460</v>
      </c>
      <c r="G10" s="1124">
        <v>-84</v>
      </c>
      <c r="H10" s="1125"/>
      <c r="I10" s="1126"/>
      <c r="J10" s="1126"/>
      <c r="K10" s="1126"/>
      <c r="L10" s="1126"/>
      <c r="M10" s="1127"/>
      <c r="N10" s="1127"/>
      <c r="O10" s="1127"/>
      <c r="P10" s="1127"/>
    </row>
    <row r="11" spans="1:16" s="1120" customFormat="1" ht="24" customHeight="1">
      <c r="A11" s="1123"/>
      <c r="B11" s="1128" t="s">
        <v>556</v>
      </c>
      <c r="C11" s="1124" t="s">
        <v>461</v>
      </c>
      <c r="D11" s="1124" t="s">
        <v>461</v>
      </c>
      <c r="E11" s="1124">
        <v>572</v>
      </c>
      <c r="F11" s="1124" t="s">
        <v>461</v>
      </c>
      <c r="G11" s="1124">
        <v>572</v>
      </c>
      <c r="H11" s="1125"/>
      <c r="I11" s="1126"/>
      <c r="J11" s="1126"/>
      <c r="K11" s="1126"/>
      <c r="L11" s="1126"/>
      <c r="M11" s="1127"/>
      <c r="N11" s="1127"/>
      <c r="O11" s="1127"/>
      <c r="P11" s="1127"/>
    </row>
    <row r="12" spans="1:17" s="1120" customFormat="1" ht="24" customHeight="1">
      <c r="A12" s="1123"/>
      <c r="B12" s="842" t="s">
        <v>742</v>
      </c>
      <c r="C12" s="1124" t="s">
        <v>462</v>
      </c>
      <c r="D12" s="1124" t="s">
        <v>462</v>
      </c>
      <c r="E12" s="1124" t="s">
        <v>462</v>
      </c>
      <c r="F12" s="1124">
        <v>-2</v>
      </c>
      <c r="G12" s="1124">
        <v>-2</v>
      </c>
      <c r="H12" s="1125"/>
      <c r="I12" s="1126"/>
      <c r="J12" s="1126"/>
      <c r="K12" s="1126"/>
      <c r="L12" s="1126"/>
      <c r="M12" s="1127"/>
      <c r="N12" s="1127"/>
      <c r="O12" s="1127"/>
      <c r="P12" s="1127"/>
      <c r="Q12" s="1127"/>
    </row>
    <row r="13" spans="1:16" s="1120" customFormat="1" ht="24" customHeight="1">
      <c r="A13" s="1123"/>
      <c r="B13" s="1129" t="s">
        <v>463</v>
      </c>
      <c r="C13" s="1124" t="s">
        <v>464</v>
      </c>
      <c r="D13" s="1124" t="s">
        <v>464</v>
      </c>
      <c r="E13" s="1124" t="s">
        <v>464</v>
      </c>
      <c r="F13" s="1124" t="s">
        <v>464</v>
      </c>
      <c r="G13" s="1124" t="s">
        <v>464</v>
      </c>
      <c r="H13" s="1125"/>
      <c r="I13" s="1126"/>
      <c r="J13" s="1126"/>
      <c r="K13" s="1126"/>
      <c r="L13" s="1126"/>
      <c r="M13" s="1127"/>
      <c r="N13" s="1127"/>
      <c r="O13" s="1127"/>
      <c r="P13" s="1127"/>
    </row>
    <row r="14" spans="1:16" s="1120" customFormat="1" ht="24" customHeight="1">
      <c r="A14" s="2236" t="s">
        <v>465</v>
      </c>
      <c r="B14" s="2236"/>
      <c r="C14" s="1124" t="s">
        <v>464</v>
      </c>
      <c r="D14" s="1124" t="s">
        <v>464</v>
      </c>
      <c r="E14" s="1124">
        <v>487</v>
      </c>
      <c r="F14" s="1124">
        <v>-2</v>
      </c>
      <c r="G14" s="1124">
        <v>485</v>
      </c>
      <c r="H14" s="1125"/>
      <c r="I14" s="1126"/>
      <c r="J14" s="1126"/>
      <c r="K14" s="1126"/>
      <c r="L14" s="1126"/>
      <c r="M14" s="1127"/>
      <c r="N14" s="1127"/>
      <c r="O14" s="1127"/>
      <c r="P14" s="1127"/>
    </row>
    <row r="15" spans="1:16" s="1120" customFormat="1" ht="24" customHeight="1">
      <c r="A15" s="2236" t="s">
        <v>466</v>
      </c>
      <c r="B15" s="2236"/>
      <c r="C15" s="1124">
        <v>4537</v>
      </c>
      <c r="D15" s="1124">
        <v>3219</v>
      </c>
      <c r="E15" s="1124">
        <v>21993</v>
      </c>
      <c r="F15" s="1124">
        <v>-11</v>
      </c>
      <c r="G15" s="1124">
        <v>29739</v>
      </c>
      <c r="H15" s="1125"/>
      <c r="I15" s="1126"/>
      <c r="J15" s="1126"/>
      <c r="K15" s="1126"/>
      <c r="L15" s="1126"/>
      <c r="M15" s="1127"/>
      <c r="N15" s="1127"/>
      <c r="O15" s="1127"/>
      <c r="P15" s="1127"/>
    </row>
    <row r="16" spans="3:9" ht="23.25" customHeight="1">
      <c r="C16" s="951"/>
      <c r="D16" s="951"/>
      <c r="F16" s="1130"/>
      <c r="G16" s="1114" t="s">
        <v>455</v>
      </c>
      <c r="I16" s="1130"/>
    </row>
    <row r="17" spans="1:8" ht="20.25" customHeight="1">
      <c r="A17" s="1115"/>
      <c r="B17" s="1131"/>
      <c r="C17" s="2232" t="s">
        <v>467</v>
      </c>
      <c r="D17" s="2232"/>
      <c r="E17" s="2232"/>
      <c r="F17" s="2232" t="s">
        <v>468</v>
      </c>
      <c r="G17" s="2232" t="s">
        <v>469</v>
      </c>
      <c r="H17" s="1132"/>
    </row>
    <row r="18" spans="1:8" ht="32.25" customHeight="1">
      <c r="A18" s="1118"/>
      <c r="B18" s="1133"/>
      <c r="C18" s="1117" t="s">
        <v>470</v>
      </c>
      <c r="D18" s="1117" t="s">
        <v>471</v>
      </c>
      <c r="E18" s="1117" t="s">
        <v>472</v>
      </c>
      <c r="F18" s="2232"/>
      <c r="G18" s="2232"/>
      <c r="H18" s="1132"/>
    </row>
    <row r="19" spans="1:8" ht="24" customHeight="1">
      <c r="A19" s="2233" t="s">
        <v>457</v>
      </c>
      <c r="B19" s="2234"/>
      <c r="C19" s="1124">
        <v>3196</v>
      </c>
      <c r="D19" s="1124">
        <v>2</v>
      </c>
      <c r="E19" s="1124">
        <v>3199</v>
      </c>
      <c r="F19" s="1124">
        <v>286</v>
      </c>
      <c r="G19" s="1124">
        <v>32739</v>
      </c>
      <c r="H19" s="1132"/>
    </row>
    <row r="20" spans="1:8" ht="24" customHeight="1">
      <c r="A20" s="2235" t="s">
        <v>458</v>
      </c>
      <c r="B20" s="2236"/>
      <c r="C20" s="1124"/>
      <c r="D20" s="1124"/>
      <c r="E20" s="1124"/>
      <c r="F20" s="1124"/>
      <c r="G20" s="1124"/>
      <c r="H20" s="1132"/>
    </row>
    <row r="21" spans="1:16" s="1120" customFormat="1" ht="24" customHeight="1">
      <c r="A21" s="1123"/>
      <c r="B21" s="842" t="s">
        <v>459</v>
      </c>
      <c r="C21" s="1124" t="s">
        <v>460</v>
      </c>
      <c r="D21" s="1124" t="s">
        <v>460</v>
      </c>
      <c r="E21" s="1124" t="s">
        <v>460</v>
      </c>
      <c r="F21" s="1124" t="s">
        <v>460</v>
      </c>
      <c r="G21" s="1124">
        <v>-84</v>
      </c>
      <c r="H21" s="1125"/>
      <c r="I21" s="1126"/>
      <c r="J21" s="1126"/>
      <c r="K21" s="1126"/>
      <c r="L21" s="1126"/>
      <c r="M21" s="1127"/>
      <c r="N21" s="1127"/>
      <c r="O21" s="1127"/>
      <c r="P21" s="1127"/>
    </row>
    <row r="22" spans="1:8" ht="24" customHeight="1">
      <c r="A22" s="1123"/>
      <c r="B22" s="1128" t="s">
        <v>556</v>
      </c>
      <c r="C22" s="1124" t="s">
        <v>461</v>
      </c>
      <c r="D22" s="1124" t="s">
        <v>461</v>
      </c>
      <c r="E22" s="1124" t="s">
        <v>461</v>
      </c>
      <c r="F22" s="1124" t="s">
        <v>461</v>
      </c>
      <c r="G22" s="1124">
        <v>572</v>
      </c>
      <c r="H22" s="1132"/>
    </row>
    <row r="23" spans="1:8" ht="24" customHeight="1">
      <c r="A23" s="1123"/>
      <c r="B23" s="842" t="s">
        <v>742</v>
      </c>
      <c r="C23" s="1124" t="s">
        <v>462</v>
      </c>
      <c r="D23" s="1124" t="s">
        <v>462</v>
      </c>
      <c r="E23" s="1124" t="s">
        <v>462</v>
      </c>
      <c r="F23" s="1124" t="s">
        <v>462</v>
      </c>
      <c r="G23" s="1124">
        <v>-2</v>
      </c>
      <c r="H23" s="1132"/>
    </row>
    <row r="24" spans="1:8" ht="24" customHeight="1">
      <c r="A24" s="1123"/>
      <c r="B24" s="1129" t="s">
        <v>463</v>
      </c>
      <c r="C24" s="1124">
        <v>-1245</v>
      </c>
      <c r="D24" s="1124">
        <v>-3</v>
      </c>
      <c r="E24" s="1124">
        <v>-1249</v>
      </c>
      <c r="F24" s="1124">
        <v>14</v>
      </c>
      <c r="G24" s="1124">
        <v>-1235</v>
      </c>
      <c r="H24" s="1132"/>
    </row>
    <row r="25" spans="1:8" ht="24" customHeight="1">
      <c r="A25" s="2236" t="s">
        <v>465</v>
      </c>
      <c r="B25" s="2236"/>
      <c r="C25" s="1124">
        <v>-1245</v>
      </c>
      <c r="D25" s="1124">
        <v>-3</v>
      </c>
      <c r="E25" s="1124">
        <v>-1249</v>
      </c>
      <c r="F25" s="1124">
        <v>14</v>
      </c>
      <c r="G25" s="1124">
        <v>-749</v>
      </c>
      <c r="H25" s="1132"/>
    </row>
    <row r="26" spans="1:8" ht="24" customHeight="1">
      <c r="A26" s="2236" t="s">
        <v>466</v>
      </c>
      <c r="B26" s="2236"/>
      <c r="C26" s="1124">
        <v>1951</v>
      </c>
      <c r="D26" s="1124">
        <v>-1</v>
      </c>
      <c r="E26" s="1124">
        <v>1950</v>
      </c>
      <c r="F26" s="1124">
        <v>300</v>
      </c>
      <c r="G26" s="1124">
        <v>31990</v>
      </c>
      <c r="H26" s="1132"/>
    </row>
    <row r="27" ht="7.5" customHeight="1"/>
    <row r="28" spans="1:2" ht="12" customHeight="1">
      <c r="A28" s="1134" t="s">
        <v>473</v>
      </c>
      <c r="B28" s="1135"/>
    </row>
    <row r="29" ht="12">
      <c r="B29" s="1134"/>
    </row>
    <row r="30" ht="18" customHeight="1">
      <c r="B30" s="1120"/>
    </row>
  </sheetData>
  <mergeCells count="14">
    <mergeCell ref="A25:B25"/>
    <mergeCell ref="A26:B26"/>
    <mergeCell ref="F17:F18"/>
    <mergeCell ref="G17:G18"/>
    <mergeCell ref="A19:B19"/>
    <mergeCell ref="A20:B20"/>
    <mergeCell ref="A9:B9"/>
    <mergeCell ref="A14:B14"/>
    <mergeCell ref="A15:B15"/>
    <mergeCell ref="C17:E17"/>
    <mergeCell ref="D2:E2"/>
    <mergeCell ref="D4:E4"/>
    <mergeCell ref="C6:G6"/>
    <mergeCell ref="A8:B8"/>
  </mergeCells>
  <printOptions/>
  <pageMargins left="0.3937007874015748" right="0.3937007874015748" top="0.7874015748031497" bottom="0.3937007874015748" header="0.5118110236220472" footer="0.5118110236220472"/>
  <pageSetup fitToHeight="1" fitToWidth="1" horizontalDpi="300" verticalDpi="300" orientation="portrait" paperSize="9" scale="95" r:id="rId2"/>
  <headerFooter alignWithMargins="0">
    <oddHeader>&amp;C&amp;A</oddHeader>
  </headerFooter>
  <drawing r:id="rId1"/>
</worksheet>
</file>

<file path=xl/worksheets/sheet45.xml><?xml version="1.0" encoding="utf-8"?>
<worksheet xmlns="http://schemas.openxmlformats.org/spreadsheetml/2006/main" xmlns:r="http://schemas.openxmlformats.org/officeDocument/2006/relationships">
  <dimension ref="C1:BE91"/>
  <sheetViews>
    <sheetView workbookViewId="0" topLeftCell="A1">
      <selection activeCell="A1" sqref="A1"/>
    </sheetView>
  </sheetViews>
  <sheetFormatPr defaultColWidth="9.00390625" defaultRowHeight="13.5"/>
  <cols>
    <col min="1" max="44" width="1.75390625" style="17" customWidth="1"/>
    <col min="45" max="45" width="2.50390625" style="17" customWidth="1"/>
    <col min="46" max="57" width="1.75390625" style="17" customWidth="1"/>
    <col min="58" max="16384" width="9.00390625" style="17" customWidth="1"/>
  </cols>
  <sheetData>
    <row r="1" spans="18:37" ht="27" customHeight="1">
      <c r="R1" s="966"/>
      <c r="S1" s="967"/>
      <c r="T1" s="968" t="s">
        <v>309</v>
      </c>
      <c r="U1" s="2237" t="s">
        <v>310</v>
      </c>
      <c r="V1" s="1294"/>
      <c r="W1" s="1294"/>
      <c r="X1" s="1294"/>
      <c r="Y1" s="1294"/>
      <c r="Z1" s="1294"/>
      <c r="AA1" s="1294"/>
      <c r="AB1" s="1294"/>
      <c r="AC1" s="1294"/>
      <c r="AD1" s="1294"/>
      <c r="AE1" s="1294"/>
      <c r="AF1" s="1294"/>
      <c r="AG1" s="1294"/>
      <c r="AK1" s="969" t="s">
        <v>311</v>
      </c>
    </row>
    <row r="3" ht="13.5">
      <c r="BE3" s="590" t="s">
        <v>677</v>
      </c>
    </row>
    <row r="4" ht="3" customHeight="1"/>
    <row r="5" spans="3:57" ht="7.5" customHeight="1">
      <c r="C5" s="2183"/>
      <c r="D5" s="2183"/>
      <c r="E5" s="2183"/>
      <c r="F5" s="2183"/>
      <c r="G5" s="2183"/>
      <c r="H5" s="2183"/>
      <c r="I5" s="2183"/>
      <c r="J5" s="2183"/>
      <c r="K5" s="2183"/>
      <c r="L5" s="2183"/>
      <c r="M5" s="2183"/>
      <c r="N5" s="1569" t="s">
        <v>597</v>
      </c>
      <c r="O5" s="1569"/>
      <c r="P5" s="1569"/>
      <c r="Q5" s="1569"/>
      <c r="R5" s="1569"/>
      <c r="S5" s="1569"/>
      <c r="T5" s="1569"/>
      <c r="U5" s="1569"/>
      <c r="V5" s="1569"/>
      <c r="W5" s="1569"/>
      <c r="X5" s="1569"/>
      <c r="Y5" s="1569"/>
      <c r="Z5" s="1569"/>
      <c r="AA5" s="1569"/>
      <c r="AB5" s="1569"/>
      <c r="AC5" s="1569"/>
      <c r="AD5" s="1569"/>
      <c r="AE5" s="1569"/>
      <c r="AF5" s="1569"/>
      <c r="AG5" s="1569"/>
      <c r="AH5" s="1569"/>
      <c r="AI5" s="1569"/>
      <c r="AJ5" s="1569"/>
      <c r="AK5" s="1569"/>
      <c r="AL5" s="1569"/>
      <c r="AM5" s="1569"/>
      <c r="AN5" s="1569"/>
      <c r="AO5" s="1569"/>
      <c r="AP5" s="1569"/>
      <c r="AQ5" s="1569"/>
      <c r="AR5" s="1569"/>
      <c r="AS5" s="1569"/>
      <c r="AT5" s="1569"/>
      <c r="AU5" s="1569"/>
      <c r="AV5" s="1569"/>
      <c r="AW5" s="1569"/>
      <c r="AX5" s="1569"/>
      <c r="AY5" s="1569"/>
      <c r="AZ5" s="1569"/>
      <c r="BA5" s="1569"/>
      <c r="BB5" s="1569"/>
      <c r="BC5" s="1569"/>
      <c r="BD5" s="1569"/>
      <c r="BE5" s="1569"/>
    </row>
    <row r="6" spans="3:57" ht="7.5" customHeight="1">
      <c r="C6" s="2183"/>
      <c r="D6" s="2183"/>
      <c r="E6" s="2183"/>
      <c r="F6" s="2183"/>
      <c r="G6" s="2183"/>
      <c r="H6" s="2183"/>
      <c r="I6" s="2183"/>
      <c r="J6" s="2183"/>
      <c r="K6" s="2183"/>
      <c r="L6" s="2183"/>
      <c r="M6" s="2183"/>
      <c r="N6" s="1569"/>
      <c r="O6" s="1569"/>
      <c r="P6" s="1569"/>
      <c r="Q6" s="1569"/>
      <c r="R6" s="1569"/>
      <c r="S6" s="1569"/>
      <c r="T6" s="1569"/>
      <c r="U6" s="1569"/>
      <c r="V6" s="1569"/>
      <c r="W6" s="1569"/>
      <c r="X6" s="1569"/>
      <c r="Y6" s="1569"/>
      <c r="Z6" s="1569"/>
      <c r="AA6" s="1569"/>
      <c r="AB6" s="1569"/>
      <c r="AC6" s="1569"/>
      <c r="AD6" s="1569"/>
      <c r="AE6" s="1569"/>
      <c r="AF6" s="1569"/>
      <c r="AG6" s="1569"/>
      <c r="AH6" s="1569"/>
      <c r="AI6" s="1569"/>
      <c r="AJ6" s="1569"/>
      <c r="AK6" s="1569"/>
      <c r="AL6" s="1569"/>
      <c r="AM6" s="1569"/>
      <c r="AN6" s="1569"/>
      <c r="AO6" s="1569"/>
      <c r="AP6" s="1569"/>
      <c r="AQ6" s="1569"/>
      <c r="AR6" s="1569"/>
      <c r="AS6" s="1569"/>
      <c r="AT6" s="1569"/>
      <c r="AU6" s="1569"/>
      <c r="AV6" s="1569"/>
      <c r="AW6" s="1569"/>
      <c r="AX6" s="1569"/>
      <c r="AY6" s="1569"/>
      <c r="AZ6" s="1569"/>
      <c r="BA6" s="1569"/>
      <c r="BB6" s="1569"/>
      <c r="BC6" s="1569"/>
      <c r="BD6" s="1569"/>
      <c r="BE6" s="1569"/>
    </row>
    <row r="7" spans="3:57" ht="7.5" customHeight="1">
      <c r="C7" s="2183"/>
      <c r="D7" s="2183"/>
      <c r="E7" s="2183"/>
      <c r="F7" s="2183"/>
      <c r="G7" s="2183"/>
      <c r="H7" s="2183"/>
      <c r="I7" s="2183"/>
      <c r="J7" s="2183"/>
      <c r="K7" s="2183"/>
      <c r="L7" s="2183"/>
      <c r="M7" s="2183"/>
      <c r="N7" s="1570" t="s">
        <v>533</v>
      </c>
      <c r="O7" s="1571"/>
      <c r="P7" s="1571"/>
      <c r="Q7" s="1572"/>
      <c r="R7" s="1563" t="s">
        <v>534</v>
      </c>
      <c r="S7" s="2242"/>
      <c r="T7" s="2242"/>
      <c r="U7" s="2242"/>
      <c r="V7" s="2242"/>
      <c r="W7" s="2242"/>
      <c r="X7" s="2242"/>
      <c r="Y7" s="2242"/>
      <c r="Z7" s="2242"/>
      <c r="AA7" s="2242"/>
      <c r="AB7" s="2242"/>
      <c r="AC7" s="2243"/>
      <c r="AD7" s="1563" t="s">
        <v>535</v>
      </c>
      <c r="AE7" s="2242"/>
      <c r="AF7" s="2242"/>
      <c r="AG7" s="2242"/>
      <c r="AH7" s="2242"/>
      <c r="AI7" s="2242"/>
      <c r="AJ7" s="2242"/>
      <c r="AK7" s="2242"/>
      <c r="AL7" s="2242"/>
      <c r="AM7" s="2242"/>
      <c r="AN7" s="2242"/>
      <c r="AO7" s="2242"/>
      <c r="AP7" s="2242"/>
      <c r="AQ7" s="2242"/>
      <c r="AR7" s="2242"/>
      <c r="AS7" s="2242"/>
      <c r="AT7" s="2242"/>
      <c r="AU7" s="2242"/>
      <c r="AV7" s="2242"/>
      <c r="AW7" s="2243"/>
      <c r="AX7" s="1570" t="s">
        <v>536</v>
      </c>
      <c r="AY7" s="1571"/>
      <c r="AZ7" s="1571"/>
      <c r="BA7" s="1572"/>
      <c r="BB7" s="1570" t="s">
        <v>537</v>
      </c>
      <c r="BC7" s="1571"/>
      <c r="BD7" s="1571"/>
      <c r="BE7" s="1572"/>
    </row>
    <row r="8" spans="3:57" ht="7.5" customHeight="1">
      <c r="C8" s="2183"/>
      <c r="D8" s="2183"/>
      <c r="E8" s="2183"/>
      <c r="F8" s="2183"/>
      <c r="G8" s="2183"/>
      <c r="H8" s="2183"/>
      <c r="I8" s="2183"/>
      <c r="J8" s="2183"/>
      <c r="K8" s="2183"/>
      <c r="L8" s="2183"/>
      <c r="M8" s="2183"/>
      <c r="N8" s="2238"/>
      <c r="O8" s="2239"/>
      <c r="P8" s="2239"/>
      <c r="Q8" s="2240"/>
      <c r="R8" s="2244"/>
      <c r="S8" s="2245"/>
      <c r="T8" s="2245"/>
      <c r="U8" s="2245"/>
      <c r="V8" s="2245"/>
      <c r="W8" s="2245"/>
      <c r="X8" s="2245"/>
      <c r="Y8" s="2245"/>
      <c r="Z8" s="2245"/>
      <c r="AA8" s="2245"/>
      <c r="AB8" s="2245"/>
      <c r="AC8" s="2246"/>
      <c r="AD8" s="2247"/>
      <c r="AE8" s="2248"/>
      <c r="AF8" s="2248"/>
      <c r="AG8" s="2248"/>
      <c r="AH8" s="2248"/>
      <c r="AI8" s="2248"/>
      <c r="AJ8" s="2248"/>
      <c r="AK8" s="2248"/>
      <c r="AL8" s="2248"/>
      <c r="AM8" s="2248"/>
      <c r="AN8" s="2248"/>
      <c r="AO8" s="2248"/>
      <c r="AP8" s="2248"/>
      <c r="AQ8" s="2248"/>
      <c r="AR8" s="2248"/>
      <c r="AS8" s="2248"/>
      <c r="AT8" s="2248"/>
      <c r="AU8" s="2248"/>
      <c r="AV8" s="2248"/>
      <c r="AW8" s="2249"/>
      <c r="AX8" s="2238"/>
      <c r="AY8" s="2239"/>
      <c r="AZ8" s="2239"/>
      <c r="BA8" s="2240"/>
      <c r="BB8" s="2238"/>
      <c r="BC8" s="2239"/>
      <c r="BD8" s="2239"/>
      <c r="BE8" s="2240"/>
    </row>
    <row r="9" spans="3:57" ht="7.5" customHeight="1">
      <c r="C9" s="2183"/>
      <c r="D9" s="2183"/>
      <c r="E9" s="2183"/>
      <c r="F9" s="2183"/>
      <c r="G9" s="2183"/>
      <c r="H9" s="2183"/>
      <c r="I9" s="2183"/>
      <c r="J9" s="2183"/>
      <c r="K9" s="2183"/>
      <c r="L9" s="2183"/>
      <c r="M9" s="2183"/>
      <c r="N9" s="2238"/>
      <c r="O9" s="2239"/>
      <c r="P9" s="2239"/>
      <c r="Q9" s="2240"/>
      <c r="R9" s="1570" t="s">
        <v>312</v>
      </c>
      <c r="S9" s="1571"/>
      <c r="T9" s="1571"/>
      <c r="U9" s="1572"/>
      <c r="V9" s="2250" t="s">
        <v>313</v>
      </c>
      <c r="W9" s="2251"/>
      <c r="X9" s="2251"/>
      <c r="Y9" s="2252"/>
      <c r="Z9" s="2259" t="s">
        <v>544</v>
      </c>
      <c r="AA9" s="2260"/>
      <c r="AB9" s="2260"/>
      <c r="AC9" s="2261"/>
      <c r="AD9" s="1570" t="s">
        <v>314</v>
      </c>
      <c r="AE9" s="1571"/>
      <c r="AF9" s="1571"/>
      <c r="AG9" s="1572"/>
      <c r="AH9" s="1563" t="s">
        <v>546</v>
      </c>
      <c r="AI9" s="1591"/>
      <c r="AJ9" s="1591"/>
      <c r="AK9" s="1591"/>
      <c r="AL9" s="1591"/>
      <c r="AM9" s="1591"/>
      <c r="AN9" s="1591"/>
      <c r="AO9" s="1591"/>
      <c r="AP9" s="1591"/>
      <c r="AQ9" s="1591"/>
      <c r="AR9" s="1591"/>
      <c r="AS9" s="1564"/>
      <c r="AT9" s="2259" t="s">
        <v>547</v>
      </c>
      <c r="AU9" s="2260"/>
      <c r="AV9" s="2260"/>
      <c r="AW9" s="2261"/>
      <c r="AX9" s="2238"/>
      <c r="AY9" s="2239"/>
      <c r="AZ9" s="2239"/>
      <c r="BA9" s="2240"/>
      <c r="BB9" s="2238"/>
      <c r="BC9" s="2239"/>
      <c r="BD9" s="2239"/>
      <c r="BE9" s="2240"/>
    </row>
    <row r="10" spans="3:57" ht="7.5" customHeight="1">
      <c r="C10" s="2183"/>
      <c r="D10" s="2183"/>
      <c r="E10" s="2183"/>
      <c r="F10" s="2183"/>
      <c r="G10" s="2183"/>
      <c r="H10" s="2183"/>
      <c r="I10" s="2183"/>
      <c r="J10" s="2183"/>
      <c r="K10" s="2183"/>
      <c r="L10" s="2183"/>
      <c r="M10" s="2183"/>
      <c r="N10" s="2238"/>
      <c r="O10" s="2239"/>
      <c r="P10" s="2239"/>
      <c r="Q10" s="2240"/>
      <c r="R10" s="2238"/>
      <c r="S10" s="2239"/>
      <c r="T10" s="2239"/>
      <c r="U10" s="2240"/>
      <c r="V10" s="2253"/>
      <c r="W10" s="2254"/>
      <c r="X10" s="2254"/>
      <c r="Y10" s="2255"/>
      <c r="Z10" s="2262"/>
      <c r="AA10" s="2263"/>
      <c r="AB10" s="2263"/>
      <c r="AC10" s="2264"/>
      <c r="AD10" s="2238"/>
      <c r="AE10" s="2239"/>
      <c r="AF10" s="2239"/>
      <c r="AG10" s="2240"/>
      <c r="AH10" s="1567"/>
      <c r="AI10" s="1592"/>
      <c r="AJ10" s="1592"/>
      <c r="AK10" s="1592"/>
      <c r="AL10" s="1592"/>
      <c r="AM10" s="1592"/>
      <c r="AN10" s="1592"/>
      <c r="AO10" s="1592"/>
      <c r="AP10" s="1592"/>
      <c r="AQ10" s="1592"/>
      <c r="AR10" s="1592"/>
      <c r="AS10" s="1568"/>
      <c r="AT10" s="2262"/>
      <c r="AU10" s="2263"/>
      <c r="AV10" s="2263"/>
      <c r="AW10" s="2264"/>
      <c r="AX10" s="2238"/>
      <c r="AY10" s="2239"/>
      <c r="AZ10" s="2239"/>
      <c r="BA10" s="2240"/>
      <c r="BB10" s="2238"/>
      <c r="BC10" s="2239"/>
      <c r="BD10" s="2239"/>
      <c r="BE10" s="2240"/>
    </row>
    <row r="11" spans="3:57" ht="7.5" customHeight="1">
      <c r="C11" s="2183"/>
      <c r="D11" s="2183"/>
      <c r="E11" s="2183"/>
      <c r="F11" s="2183"/>
      <c r="G11" s="2183"/>
      <c r="H11" s="2183"/>
      <c r="I11" s="2183"/>
      <c r="J11" s="2183"/>
      <c r="K11" s="2183"/>
      <c r="L11" s="2183"/>
      <c r="M11" s="2183"/>
      <c r="N11" s="2238"/>
      <c r="O11" s="2239"/>
      <c r="P11" s="2239"/>
      <c r="Q11" s="2240"/>
      <c r="R11" s="2238"/>
      <c r="S11" s="2239"/>
      <c r="T11" s="2239"/>
      <c r="U11" s="2240"/>
      <c r="V11" s="2253"/>
      <c r="W11" s="2254"/>
      <c r="X11" s="2254"/>
      <c r="Y11" s="2255"/>
      <c r="Z11" s="2262"/>
      <c r="AA11" s="2263"/>
      <c r="AB11" s="2263"/>
      <c r="AC11" s="2264"/>
      <c r="AD11" s="2238"/>
      <c r="AE11" s="2239"/>
      <c r="AF11" s="2239"/>
      <c r="AG11" s="2240"/>
      <c r="AH11" s="2268" t="s">
        <v>569</v>
      </c>
      <c r="AI11" s="2269"/>
      <c r="AJ11" s="2269"/>
      <c r="AK11" s="2270"/>
      <c r="AL11" s="1570" t="s">
        <v>315</v>
      </c>
      <c r="AM11" s="1571"/>
      <c r="AN11" s="1571"/>
      <c r="AO11" s="1572"/>
      <c r="AP11" s="2268" t="s">
        <v>549</v>
      </c>
      <c r="AQ11" s="2269"/>
      <c r="AR11" s="2269"/>
      <c r="AS11" s="2270"/>
      <c r="AT11" s="2262"/>
      <c r="AU11" s="2263"/>
      <c r="AV11" s="2263"/>
      <c r="AW11" s="2264"/>
      <c r="AX11" s="2238"/>
      <c r="AY11" s="2239"/>
      <c r="AZ11" s="2239"/>
      <c r="BA11" s="2240"/>
      <c r="BB11" s="2238"/>
      <c r="BC11" s="2239"/>
      <c r="BD11" s="2239"/>
      <c r="BE11" s="2240"/>
    </row>
    <row r="12" spans="3:57" ht="7.5" customHeight="1">
      <c r="C12" s="2183"/>
      <c r="D12" s="2183"/>
      <c r="E12" s="2183"/>
      <c r="F12" s="2183"/>
      <c r="G12" s="2183"/>
      <c r="H12" s="2183"/>
      <c r="I12" s="2183"/>
      <c r="J12" s="2183"/>
      <c r="K12" s="2183"/>
      <c r="L12" s="2183"/>
      <c r="M12" s="2183"/>
      <c r="N12" s="2238"/>
      <c r="O12" s="2239"/>
      <c r="P12" s="2239"/>
      <c r="Q12" s="2240"/>
      <c r="R12" s="2238"/>
      <c r="S12" s="2239"/>
      <c r="T12" s="2239"/>
      <c r="U12" s="2240"/>
      <c r="V12" s="2253"/>
      <c r="W12" s="2254"/>
      <c r="X12" s="2254"/>
      <c r="Y12" s="2255"/>
      <c r="Z12" s="2262"/>
      <c r="AA12" s="2263"/>
      <c r="AB12" s="2263"/>
      <c r="AC12" s="2264"/>
      <c r="AD12" s="2238"/>
      <c r="AE12" s="2239"/>
      <c r="AF12" s="2239"/>
      <c r="AG12" s="2240"/>
      <c r="AH12" s="2271"/>
      <c r="AI12" s="2272"/>
      <c r="AJ12" s="2272"/>
      <c r="AK12" s="2273"/>
      <c r="AL12" s="2238"/>
      <c r="AM12" s="2239"/>
      <c r="AN12" s="2239"/>
      <c r="AO12" s="2240"/>
      <c r="AP12" s="2271"/>
      <c r="AQ12" s="2272"/>
      <c r="AR12" s="2272"/>
      <c r="AS12" s="2273"/>
      <c r="AT12" s="2262"/>
      <c r="AU12" s="2263"/>
      <c r="AV12" s="2263"/>
      <c r="AW12" s="2264"/>
      <c r="AX12" s="2238"/>
      <c r="AY12" s="2239"/>
      <c r="AZ12" s="2239"/>
      <c r="BA12" s="2240"/>
      <c r="BB12" s="2238"/>
      <c r="BC12" s="2239"/>
      <c r="BD12" s="2239"/>
      <c r="BE12" s="2240"/>
    </row>
    <row r="13" spans="3:57" ht="7.5" customHeight="1">
      <c r="C13" s="2183"/>
      <c r="D13" s="2183"/>
      <c r="E13" s="2183"/>
      <c r="F13" s="2183"/>
      <c r="G13" s="2183"/>
      <c r="H13" s="2183"/>
      <c r="I13" s="2183"/>
      <c r="J13" s="2183"/>
      <c r="K13" s="2183"/>
      <c r="L13" s="2183"/>
      <c r="M13" s="2183"/>
      <c r="N13" s="2238"/>
      <c r="O13" s="2239"/>
      <c r="P13" s="2239"/>
      <c r="Q13" s="2240"/>
      <c r="R13" s="2238"/>
      <c r="S13" s="2239"/>
      <c r="T13" s="2239"/>
      <c r="U13" s="2240"/>
      <c r="V13" s="2253"/>
      <c r="W13" s="2254"/>
      <c r="X13" s="2254"/>
      <c r="Y13" s="2255"/>
      <c r="Z13" s="2262"/>
      <c r="AA13" s="2263"/>
      <c r="AB13" s="2263"/>
      <c r="AC13" s="2264"/>
      <c r="AD13" s="2238"/>
      <c r="AE13" s="2239"/>
      <c r="AF13" s="2239"/>
      <c r="AG13" s="2240"/>
      <c r="AH13" s="2271"/>
      <c r="AI13" s="2272"/>
      <c r="AJ13" s="2272"/>
      <c r="AK13" s="2273"/>
      <c r="AL13" s="2238"/>
      <c r="AM13" s="2239"/>
      <c r="AN13" s="2239"/>
      <c r="AO13" s="2240"/>
      <c r="AP13" s="2271"/>
      <c r="AQ13" s="2272"/>
      <c r="AR13" s="2272"/>
      <c r="AS13" s="2273"/>
      <c r="AT13" s="2262"/>
      <c r="AU13" s="2263"/>
      <c r="AV13" s="2263"/>
      <c r="AW13" s="2264"/>
      <c r="AX13" s="2238"/>
      <c r="AY13" s="2239"/>
      <c r="AZ13" s="2239"/>
      <c r="BA13" s="2240"/>
      <c r="BB13" s="2238"/>
      <c r="BC13" s="2239"/>
      <c r="BD13" s="2239"/>
      <c r="BE13" s="2240"/>
    </row>
    <row r="14" spans="3:57" ht="7.5" customHeight="1">
      <c r="C14" s="2183"/>
      <c r="D14" s="2183"/>
      <c r="E14" s="2183"/>
      <c r="F14" s="2183"/>
      <c r="G14" s="2183"/>
      <c r="H14" s="2183"/>
      <c r="I14" s="2183"/>
      <c r="J14" s="2183"/>
      <c r="K14" s="2183"/>
      <c r="L14" s="2183"/>
      <c r="M14" s="2183"/>
      <c r="N14" s="2238"/>
      <c r="O14" s="2239"/>
      <c r="P14" s="2239"/>
      <c r="Q14" s="2240"/>
      <c r="R14" s="2238"/>
      <c r="S14" s="2239"/>
      <c r="T14" s="2239"/>
      <c r="U14" s="2240"/>
      <c r="V14" s="2253"/>
      <c r="W14" s="2254"/>
      <c r="X14" s="2254"/>
      <c r="Y14" s="2255"/>
      <c r="Z14" s="2262"/>
      <c r="AA14" s="2263"/>
      <c r="AB14" s="2263"/>
      <c r="AC14" s="2264"/>
      <c r="AD14" s="2238"/>
      <c r="AE14" s="2239"/>
      <c r="AF14" s="2239"/>
      <c r="AG14" s="2240"/>
      <c r="AH14" s="2271"/>
      <c r="AI14" s="2272"/>
      <c r="AJ14" s="2272"/>
      <c r="AK14" s="2273"/>
      <c r="AL14" s="2238"/>
      <c r="AM14" s="2239"/>
      <c r="AN14" s="2239"/>
      <c r="AO14" s="2240"/>
      <c r="AP14" s="2271"/>
      <c r="AQ14" s="2272"/>
      <c r="AR14" s="2272"/>
      <c r="AS14" s="2273"/>
      <c r="AT14" s="2262"/>
      <c r="AU14" s="2263"/>
      <c r="AV14" s="2263"/>
      <c r="AW14" s="2264"/>
      <c r="AX14" s="2238"/>
      <c r="AY14" s="2239"/>
      <c r="AZ14" s="2239"/>
      <c r="BA14" s="2240"/>
      <c r="BB14" s="2238"/>
      <c r="BC14" s="2239"/>
      <c r="BD14" s="2239"/>
      <c r="BE14" s="2240"/>
    </row>
    <row r="15" spans="3:57" ht="7.5" customHeight="1">
      <c r="C15" s="2183"/>
      <c r="D15" s="2183"/>
      <c r="E15" s="2183"/>
      <c r="F15" s="2183"/>
      <c r="G15" s="2183"/>
      <c r="H15" s="2183"/>
      <c r="I15" s="2183"/>
      <c r="J15" s="2183"/>
      <c r="K15" s="2183"/>
      <c r="L15" s="2183"/>
      <c r="M15" s="2183"/>
      <c r="N15" s="2238"/>
      <c r="O15" s="2239"/>
      <c r="P15" s="2239"/>
      <c r="Q15" s="2240"/>
      <c r="R15" s="2238"/>
      <c r="S15" s="2239"/>
      <c r="T15" s="2239"/>
      <c r="U15" s="2240"/>
      <c r="V15" s="2253"/>
      <c r="W15" s="2254"/>
      <c r="X15" s="2254"/>
      <c r="Y15" s="2255"/>
      <c r="Z15" s="2262"/>
      <c r="AA15" s="2263"/>
      <c r="AB15" s="2263"/>
      <c r="AC15" s="2264"/>
      <c r="AD15" s="2238"/>
      <c r="AE15" s="2239"/>
      <c r="AF15" s="2239"/>
      <c r="AG15" s="2240"/>
      <c r="AH15" s="2271"/>
      <c r="AI15" s="2272"/>
      <c r="AJ15" s="2272"/>
      <c r="AK15" s="2273"/>
      <c r="AL15" s="2238"/>
      <c r="AM15" s="2239"/>
      <c r="AN15" s="2239"/>
      <c r="AO15" s="2240"/>
      <c r="AP15" s="2271"/>
      <c r="AQ15" s="2272"/>
      <c r="AR15" s="2272"/>
      <c r="AS15" s="2273"/>
      <c r="AT15" s="2262"/>
      <c r="AU15" s="2263"/>
      <c r="AV15" s="2263"/>
      <c r="AW15" s="2264"/>
      <c r="AX15" s="2238"/>
      <c r="AY15" s="2239"/>
      <c r="AZ15" s="2239"/>
      <c r="BA15" s="2240"/>
      <c r="BB15" s="2238"/>
      <c r="BC15" s="2239"/>
      <c r="BD15" s="2239"/>
      <c r="BE15" s="2240"/>
    </row>
    <row r="16" spans="3:57" ht="7.5" customHeight="1">
      <c r="C16" s="2183"/>
      <c r="D16" s="2183"/>
      <c r="E16" s="2183"/>
      <c r="F16" s="2183"/>
      <c r="G16" s="2183"/>
      <c r="H16" s="2183"/>
      <c r="I16" s="2183"/>
      <c r="J16" s="2183"/>
      <c r="K16" s="2183"/>
      <c r="L16" s="2183"/>
      <c r="M16" s="2183"/>
      <c r="N16" s="2241"/>
      <c r="O16" s="1573"/>
      <c r="P16" s="1573"/>
      <c r="Q16" s="1574"/>
      <c r="R16" s="2241"/>
      <c r="S16" s="1573"/>
      <c r="T16" s="1573"/>
      <c r="U16" s="1574"/>
      <c r="V16" s="2256"/>
      <c r="W16" s="2257"/>
      <c r="X16" s="2257"/>
      <c r="Y16" s="2258"/>
      <c r="Z16" s="2265"/>
      <c r="AA16" s="2266"/>
      <c r="AB16" s="2266"/>
      <c r="AC16" s="2267"/>
      <c r="AD16" s="2241"/>
      <c r="AE16" s="1573"/>
      <c r="AF16" s="1573"/>
      <c r="AG16" s="1574"/>
      <c r="AH16" s="2274"/>
      <c r="AI16" s="2275"/>
      <c r="AJ16" s="2275"/>
      <c r="AK16" s="2276"/>
      <c r="AL16" s="2241"/>
      <c r="AM16" s="1573"/>
      <c r="AN16" s="1573"/>
      <c r="AO16" s="1574"/>
      <c r="AP16" s="2274"/>
      <c r="AQ16" s="2275"/>
      <c r="AR16" s="2275"/>
      <c r="AS16" s="2276"/>
      <c r="AT16" s="2265"/>
      <c r="AU16" s="2266"/>
      <c r="AV16" s="2266"/>
      <c r="AW16" s="2267"/>
      <c r="AX16" s="2241"/>
      <c r="AY16" s="1573"/>
      <c r="AZ16" s="1573"/>
      <c r="BA16" s="1574"/>
      <c r="BB16" s="2241"/>
      <c r="BC16" s="1573"/>
      <c r="BD16" s="1573"/>
      <c r="BE16" s="1574"/>
    </row>
    <row r="17" spans="3:57" ht="7.5" customHeight="1">
      <c r="C17" s="197"/>
      <c r="D17" s="2277" t="s">
        <v>316</v>
      </c>
      <c r="E17" s="2277"/>
      <c r="F17" s="2277"/>
      <c r="G17" s="2277"/>
      <c r="H17" s="2277"/>
      <c r="I17" s="2277"/>
      <c r="J17" s="2277"/>
      <c r="K17" s="2277"/>
      <c r="L17" s="2277"/>
      <c r="M17" s="970"/>
      <c r="N17" s="2279">
        <v>37812</v>
      </c>
      <c r="O17" s="2279"/>
      <c r="P17" s="2279"/>
      <c r="Q17" s="2279"/>
      <c r="R17" s="2279">
        <v>27000</v>
      </c>
      <c r="S17" s="2279"/>
      <c r="T17" s="2279"/>
      <c r="U17" s="2279"/>
      <c r="V17" s="2279" t="s">
        <v>317</v>
      </c>
      <c r="W17" s="2279"/>
      <c r="X17" s="2279"/>
      <c r="Y17" s="2279"/>
      <c r="Z17" s="2279">
        <v>27000</v>
      </c>
      <c r="AA17" s="2279"/>
      <c r="AB17" s="2279"/>
      <c r="AC17" s="2279"/>
      <c r="AD17" s="2279">
        <v>3447</v>
      </c>
      <c r="AE17" s="2279"/>
      <c r="AF17" s="2279"/>
      <c r="AG17" s="2279"/>
      <c r="AH17" s="2279">
        <v>41</v>
      </c>
      <c r="AI17" s="2279"/>
      <c r="AJ17" s="2279"/>
      <c r="AK17" s="2279"/>
      <c r="AL17" s="2279">
        <v>4700</v>
      </c>
      <c r="AM17" s="2279"/>
      <c r="AN17" s="2279"/>
      <c r="AO17" s="2279"/>
      <c r="AP17" s="2279">
        <v>20955</v>
      </c>
      <c r="AQ17" s="2279"/>
      <c r="AR17" s="2279"/>
      <c r="AS17" s="2279"/>
      <c r="AT17" s="2279">
        <v>29144</v>
      </c>
      <c r="AU17" s="2279"/>
      <c r="AV17" s="2279"/>
      <c r="AW17" s="2279"/>
      <c r="AX17" s="2279">
        <v>-894</v>
      </c>
      <c r="AY17" s="2279"/>
      <c r="AZ17" s="2279"/>
      <c r="BA17" s="2279"/>
      <c r="BB17" s="2279">
        <v>93064</v>
      </c>
      <c r="BC17" s="2279"/>
      <c r="BD17" s="2279"/>
      <c r="BE17" s="2279"/>
    </row>
    <row r="18" spans="3:57" ht="7.5" customHeight="1">
      <c r="C18" s="971"/>
      <c r="D18" s="2278"/>
      <c r="E18" s="2278"/>
      <c r="F18" s="2278"/>
      <c r="G18" s="2278"/>
      <c r="H18" s="2278"/>
      <c r="I18" s="2278"/>
      <c r="J18" s="2278"/>
      <c r="K18" s="2278"/>
      <c r="L18" s="2278"/>
      <c r="M18" s="973"/>
      <c r="N18" s="2280"/>
      <c r="O18" s="2280"/>
      <c r="P18" s="2280"/>
      <c r="Q18" s="2280"/>
      <c r="R18" s="2280"/>
      <c r="S18" s="2280"/>
      <c r="T18" s="2280"/>
      <c r="U18" s="2280"/>
      <c r="V18" s="2280"/>
      <c r="W18" s="2280"/>
      <c r="X18" s="2280"/>
      <c r="Y18" s="2280"/>
      <c r="Z18" s="2280"/>
      <c r="AA18" s="2280"/>
      <c r="AB18" s="2280"/>
      <c r="AC18" s="2280"/>
      <c r="AD18" s="2280"/>
      <c r="AE18" s="2280"/>
      <c r="AF18" s="2280"/>
      <c r="AG18" s="2280"/>
      <c r="AH18" s="2280"/>
      <c r="AI18" s="2280"/>
      <c r="AJ18" s="2280"/>
      <c r="AK18" s="2280"/>
      <c r="AL18" s="2280"/>
      <c r="AM18" s="2280"/>
      <c r="AN18" s="2280"/>
      <c r="AO18" s="2280"/>
      <c r="AP18" s="2280"/>
      <c r="AQ18" s="2280"/>
      <c r="AR18" s="2280"/>
      <c r="AS18" s="2280"/>
      <c r="AT18" s="2280"/>
      <c r="AU18" s="2280"/>
      <c r="AV18" s="2280"/>
      <c r="AW18" s="2280"/>
      <c r="AX18" s="2280"/>
      <c r="AY18" s="2280"/>
      <c r="AZ18" s="2280"/>
      <c r="BA18" s="2280"/>
      <c r="BB18" s="2280"/>
      <c r="BC18" s="2280"/>
      <c r="BD18" s="2280"/>
      <c r="BE18" s="2280"/>
    </row>
    <row r="19" spans="3:57" ht="7.5" customHeight="1">
      <c r="C19" s="974"/>
      <c r="D19" s="2281" t="s">
        <v>683</v>
      </c>
      <c r="E19" s="2281"/>
      <c r="F19" s="2281"/>
      <c r="G19" s="2281"/>
      <c r="H19" s="2281"/>
      <c r="I19" s="2281"/>
      <c r="J19" s="2281"/>
      <c r="K19" s="2281"/>
      <c r="L19" s="2281"/>
      <c r="M19" s="975"/>
      <c r="N19" s="2282"/>
      <c r="O19" s="2282"/>
      <c r="P19" s="2282"/>
      <c r="Q19" s="2282"/>
      <c r="R19" s="2282"/>
      <c r="S19" s="2282"/>
      <c r="T19" s="2282"/>
      <c r="U19" s="2282"/>
      <c r="V19" s="2282"/>
      <c r="W19" s="2282"/>
      <c r="X19" s="2282"/>
      <c r="Y19" s="2282"/>
      <c r="Z19" s="2282"/>
      <c r="AA19" s="2282"/>
      <c r="AB19" s="2282"/>
      <c r="AC19" s="2282"/>
      <c r="AD19" s="2282"/>
      <c r="AE19" s="2282"/>
      <c r="AF19" s="2282"/>
      <c r="AG19" s="2282"/>
      <c r="AH19" s="2282"/>
      <c r="AI19" s="2282"/>
      <c r="AJ19" s="2282"/>
      <c r="AK19" s="2282"/>
      <c r="AL19" s="2282"/>
      <c r="AM19" s="2282"/>
      <c r="AN19" s="2282"/>
      <c r="AO19" s="2282"/>
      <c r="AP19" s="2282"/>
      <c r="AQ19" s="2282"/>
      <c r="AR19" s="2282"/>
      <c r="AS19" s="2282"/>
      <c r="AT19" s="2282"/>
      <c r="AU19" s="2282"/>
      <c r="AV19" s="2282"/>
      <c r="AW19" s="2282"/>
      <c r="AX19" s="2282"/>
      <c r="AY19" s="2282"/>
      <c r="AZ19" s="2282"/>
      <c r="BA19" s="2282"/>
      <c r="BB19" s="2282"/>
      <c r="BC19" s="2282"/>
      <c r="BD19" s="2282"/>
      <c r="BE19" s="2282"/>
    </row>
    <row r="20" spans="3:57" ht="7.5" customHeight="1">
      <c r="C20" s="976"/>
      <c r="D20" s="2278"/>
      <c r="E20" s="2278"/>
      <c r="F20" s="2278"/>
      <c r="G20" s="2278"/>
      <c r="H20" s="2278"/>
      <c r="I20" s="2278"/>
      <c r="J20" s="2278"/>
      <c r="K20" s="2278"/>
      <c r="L20" s="2278"/>
      <c r="M20" s="977"/>
      <c r="N20" s="2283"/>
      <c r="O20" s="2283"/>
      <c r="P20" s="2283"/>
      <c r="Q20" s="2283"/>
      <c r="R20" s="2283"/>
      <c r="S20" s="2283"/>
      <c r="T20" s="2283"/>
      <c r="U20" s="2283"/>
      <c r="V20" s="2283"/>
      <c r="W20" s="2283"/>
      <c r="X20" s="2283"/>
      <c r="Y20" s="2283"/>
      <c r="Z20" s="2283"/>
      <c r="AA20" s="2283"/>
      <c r="AB20" s="2283"/>
      <c r="AC20" s="2283"/>
      <c r="AD20" s="2283"/>
      <c r="AE20" s="2283"/>
      <c r="AF20" s="2283"/>
      <c r="AG20" s="2283"/>
      <c r="AH20" s="2283"/>
      <c r="AI20" s="2283"/>
      <c r="AJ20" s="2283"/>
      <c r="AK20" s="2283"/>
      <c r="AL20" s="2283"/>
      <c r="AM20" s="2283"/>
      <c r="AN20" s="2283"/>
      <c r="AO20" s="2283"/>
      <c r="AP20" s="2283"/>
      <c r="AQ20" s="2283"/>
      <c r="AR20" s="2283"/>
      <c r="AS20" s="2283"/>
      <c r="AT20" s="2283"/>
      <c r="AU20" s="2283"/>
      <c r="AV20" s="2283"/>
      <c r="AW20" s="2283"/>
      <c r="AX20" s="2283"/>
      <c r="AY20" s="2283"/>
      <c r="AZ20" s="2283"/>
      <c r="BA20" s="2283"/>
      <c r="BB20" s="2283"/>
      <c r="BC20" s="2283"/>
      <c r="BD20" s="2283"/>
      <c r="BE20" s="2283"/>
    </row>
    <row r="21" spans="3:57" ht="7.5" customHeight="1">
      <c r="C21" s="200"/>
      <c r="D21" s="20"/>
      <c r="E21" s="2284" t="s">
        <v>553</v>
      </c>
      <c r="F21" s="2284"/>
      <c r="G21" s="2284"/>
      <c r="H21" s="2284"/>
      <c r="I21" s="2284"/>
      <c r="J21" s="2284"/>
      <c r="K21" s="2284"/>
      <c r="L21" s="2284"/>
      <c r="M21" s="201"/>
      <c r="N21" s="2285">
        <v>5922</v>
      </c>
      <c r="O21" s="2285"/>
      <c r="P21" s="2285"/>
      <c r="Q21" s="2285"/>
      <c r="R21" s="2285">
        <v>5922</v>
      </c>
      <c r="S21" s="2285"/>
      <c r="T21" s="2285"/>
      <c r="U21" s="2285"/>
      <c r="V21" s="2285" t="s">
        <v>709</v>
      </c>
      <c r="W21" s="2285"/>
      <c r="X21" s="2285"/>
      <c r="Y21" s="2285"/>
      <c r="Z21" s="2285">
        <v>5922</v>
      </c>
      <c r="AA21" s="2285"/>
      <c r="AB21" s="2285"/>
      <c r="AC21" s="2285"/>
      <c r="AD21" s="2282" t="s">
        <v>318</v>
      </c>
      <c r="AE21" s="2282"/>
      <c r="AF21" s="2282"/>
      <c r="AG21" s="2282"/>
      <c r="AH21" s="2285" t="s">
        <v>318</v>
      </c>
      <c r="AI21" s="2285"/>
      <c r="AJ21" s="2285"/>
      <c r="AK21" s="2285"/>
      <c r="AL21" s="2285" t="s">
        <v>318</v>
      </c>
      <c r="AM21" s="2285"/>
      <c r="AN21" s="2285"/>
      <c r="AO21" s="2285"/>
      <c r="AP21" s="2282" t="s">
        <v>318</v>
      </c>
      <c r="AQ21" s="2282"/>
      <c r="AR21" s="2282"/>
      <c r="AS21" s="2282"/>
      <c r="AT21" s="2285" t="s">
        <v>318</v>
      </c>
      <c r="AU21" s="2285"/>
      <c r="AV21" s="2285"/>
      <c r="AW21" s="2285"/>
      <c r="AX21" s="2285" t="s">
        <v>318</v>
      </c>
      <c r="AY21" s="2285"/>
      <c r="AZ21" s="2285"/>
      <c r="BA21" s="2285"/>
      <c r="BB21" s="2285">
        <v>11844</v>
      </c>
      <c r="BC21" s="2285"/>
      <c r="BD21" s="2285"/>
      <c r="BE21" s="2285"/>
    </row>
    <row r="22" spans="3:57" ht="7.5" customHeight="1">
      <c r="C22" s="200"/>
      <c r="D22" s="978"/>
      <c r="E22" s="2284"/>
      <c r="F22" s="2284"/>
      <c r="G22" s="2284"/>
      <c r="H22" s="2284"/>
      <c r="I22" s="2284"/>
      <c r="J22" s="2284"/>
      <c r="K22" s="2284"/>
      <c r="L22" s="2284"/>
      <c r="M22" s="201"/>
      <c r="N22" s="2280"/>
      <c r="O22" s="2280"/>
      <c r="P22" s="2280"/>
      <c r="Q22" s="2280"/>
      <c r="R22" s="2280"/>
      <c r="S22" s="2280"/>
      <c r="T22" s="2280"/>
      <c r="U22" s="2280"/>
      <c r="V22" s="2280"/>
      <c r="W22" s="2280"/>
      <c r="X22" s="2280"/>
      <c r="Y22" s="2280"/>
      <c r="Z22" s="2280"/>
      <c r="AA22" s="2280"/>
      <c r="AB22" s="2280"/>
      <c r="AC22" s="2280"/>
      <c r="AD22" s="2283"/>
      <c r="AE22" s="2283"/>
      <c r="AF22" s="2283"/>
      <c r="AG22" s="2283"/>
      <c r="AH22" s="2280"/>
      <c r="AI22" s="2280"/>
      <c r="AJ22" s="2280"/>
      <c r="AK22" s="2280"/>
      <c r="AL22" s="2280"/>
      <c r="AM22" s="2280"/>
      <c r="AN22" s="2280"/>
      <c r="AO22" s="2280"/>
      <c r="AP22" s="2283"/>
      <c r="AQ22" s="2283"/>
      <c r="AR22" s="2283"/>
      <c r="AS22" s="2283"/>
      <c r="AT22" s="2280"/>
      <c r="AU22" s="2280"/>
      <c r="AV22" s="2280"/>
      <c r="AW22" s="2280"/>
      <c r="AX22" s="2280"/>
      <c r="AY22" s="2280"/>
      <c r="AZ22" s="2280"/>
      <c r="BA22" s="2280"/>
      <c r="BB22" s="2280"/>
      <c r="BC22" s="2280"/>
      <c r="BD22" s="2280"/>
      <c r="BE22" s="2280"/>
    </row>
    <row r="23" spans="3:57" ht="9" customHeight="1">
      <c r="C23" s="974"/>
      <c r="D23" s="979"/>
      <c r="E23" s="2281" t="s">
        <v>319</v>
      </c>
      <c r="F23" s="2286"/>
      <c r="G23" s="2286"/>
      <c r="H23" s="2286"/>
      <c r="I23" s="2286"/>
      <c r="J23" s="2286"/>
      <c r="K23" s="2286"/>
      <c r="L23" s="2286"/>
      <c r="M23" s="980"/>
      <c r="N23" s="2282" t="s">
        <v>684</v>
      </c>
      <c r="O23" s="2282"/>
      <c r="P23" s="2282"/>
      <c r="Q23" s="2282"/>
      <c r="R23" s="2282" t="s">
        <v>684</v>
      </c>
      <c r="S23" s="2282"/>
      <c r="T23" s="2282"/>
      <c r="U23" s="2282"/>
      <c r="V23" s="2282" t="s">
        <v>684</v>
      </c>
      <c r="W23" s="2282"/>
      <c r="X23" s="2282"/>
      <c r="Y23" s="2282"/>
      <c r="Z23" s="2282" t="s">
        <v>320</v>
      </c>
      <c r="AA23" s="2282"/>
      <c r="AB23" s="2282"/>
      <c r="AC23" s="2282"/>
      <c r="AD23" s="2282">
        <v>223</v>
      </c>
      <c r="AE23" s="2282"/>
      <c r="AF23" s="2282"/>
      <c r="AG23" s="2282"/>
      <c r="AH23" s="2282" t="s">
        <v>320</v>
      </c>
      <c r="AI23" s="2282"/>
      <c r="AJ23" s="2282"/>
      <c r="AK23" s="2282"/>
      <c r="AL23" s="2282" t="s">
        <v>320</v>
      </c>
      <c r="AM23" s="2282"/>
      <c r="AN23" s="2282"/>
      <c r="AO23" s="2282"/>
      <c r="AP23" s="2282">
        <v>-223</v>
      </c>
      <c r="AQ23" s="2282"/>
      <c r="AR23" s="2282"/>
      <c r="AS23" s="2282"/>
      <c r="AT23" s="2282" t="s">
        <v>684</v>
      </c>
      <c r="AU23" s="2282"/>
      <c r="AV23" s="2282"/>
      <c r="AW23" s="2282"/>
      <c r="AX23" s="2282" t="s">
        <v>684</v>
      </c>
      <c r="AY23" s="2282"/>
      <c r="AZ23" s="2282"/>
      <c r="BA23" s="2282"/>
      <c r="BB23" s="2282" t="s">
        <v>684</v>
      </c>
      <c r="BC23" s="2282"/>
      <c r="BD23" s="2282"/>
      <c r="BE23" s="2282"/>
    </row>
    <row r="24" spans="3:57" ht="9" customHeight="1">
      <c r="C24" s="981"/>
      <c r="D24" s="982"/>
      <c r="E24" s="2287"/>
      <c r="F24" s="2287"/>
      <c r="G24" s="2287"/>
      <c r="H24" s="2287"/>
      <c r="I24" s="2287"/>
      <c r="J24" s="2287"/>
      <c r="K24" s="2287"/>
      <c r="L24" s="2287"/>
      <c r="M24" s="983"/>
      <c r="N24" s="2283"/>
      <c r="O24" s="2283"/>
      <c r="P24" s="2283"/>
      <c r="Q24" s="2283"/>
      <c r="R24" s="2283"/>
      <c r="S24" s="2283"/>
      <c r="T24" s="2283"/>
      <c r="U24" s="2283"/>
      <c r="V24" s="2280"/>
      <c r="W24" s="2280"/>
      <c r="X24" s="2280"/>
      <c r="Y24" s="2280"/>
      <c r="Z24" s="2283"/>
      <c r="AA24" s="2283"/>
      <c r="AB24" s="2283"/>
      <c r="AC24" s="2283"/>
      <c r="AD24" s="2283"/>
      <c r="AE24" s="2283"/>
      <c r="AF24" s="2283"/>
      <c r="AG24" s="2283"/>
      <c r="AH24" s="2283"/>
      <c r="AI24" s="2283"/>
      <c r="AJ24" s="2283"/>
      <c r="AK24" s="2283"/>
      <c r="AL24" s="2283"/>
      <c r="AM24" s="2283"/>
      <c r="AN24" s="2283"/>
      <c r="AO24" s="2283"/>
      <c r="AP24" s="2283"/>
      <c r="AQ24" s="2283"/>
      <c r="AR24" s="2283"/>
      <c r="AS24" s="2283"/>
      <c r="AT24" s="2283"/>
      <c r="AU24" s="2283"/>
      <c r="AV24" s="2283"/>
      <c r="AW24" s="2283"/>
      <c r="AX24" s="2283"/>
      <c r="AY24" s="2283"/>
      <c r="AZ24" s="2283"/>
      <c r="BA24" s="2283"/>
      <c r="BB24" s="2283"/>
      <c r="BC24" s="2283"/>
      <c r="BD24" s="2283"/>
      <c r="BE24" s="2283"/>
    </row>
    <row r="25" spans="3:57" ht="9" customHeight="1">
      <c r="C25" s="200"/>
      <c r="D25" s="978"/>
      <c r="E25" s="2281" t="s">
        <v>321</v>
      </c>
      <c r="F25" s="2286"/>
      <c r="G25" s="2286"/>
      <c r="H25" s="2286"/>
      <c r="I25" s="2286"/>
      <c r="J25" s="2286"/>
      <c r="K25" s="2286"/>
      <c r="L25" s="2286"/>
      <c r="M25" s="201"/>
      <c r="N25" s="2282" t="s">
        <v>639</v>
      </c>
      <c r="O25" s="2282"/>
      <c r="P25" s="2282"/>
      <c r="Q25" s="2282"/>
      <c r="R25" s="2282" t="s">
        <v>639</v>
      </c>
      <c r="S25" s="2282"/>
      <c r="T25" s="2282"/>
      <c r="U25" s="2282"/>
      <c r="V25" s="2282" t="s">
        <v>639</v>
      </c>
      <c r="W25" s="2282"/>
      <c r="X25" s="2282"/>
      <c r="Y25" s="2282"/>
      <c r="Z25" s="2282" t="s">
        <v>231</v>
      </c>
      <c r="AA25" s="2282"/>
      <c r="AB25" s="2282"/>
      <c r="AC25" s="2282"/>
      <c r="AD25" s="2282" t="s">
        <v>231</v>
      </c>
      <c r="AE25" s="2282"/>
      <c r="AF25" s="2282"/>
      <c r="AG25" s="2282"/>
      <c r="AH25" s="2282" t="s">
        <v>231</v>
      </c>
      <c r="AI25" s="2282"/>
      <c r="AJ25" s="2282"/>
      <c r="AK25" s="2282"/>
      <c r="AL25" s="2282">
        <v>16500</v>
      </c>
      <c r="AM25" s="2282"/>
      <c r="AN25" s="2282"/>
      <c r="AO25" s="2282"/>
      <c r="AP25" s="2282">
        <v>-16500</v>
      </c>
      <c r="AQ25" s="2282"/>
      <c r="AR25" s="2282"/>
      <c r="AS25" s="2282"/>
      <c r="AT25" s="2282" t="s">
        <v>639</v>
      </c>
      <c r="AU25" s="2282"/>
      <c r="AV25" s="2282"/>
      <c r="AW25" s="2282"/>
      <c r="AX25" s="2282" t="s">
        <v>639</v>
      </c>
      <c r="AY25" s="2282"/>
      <c r="AZ25" s="2282"/>
      <c r="BA25" s="2282"/>
      <c r="BB25" s="2282" t="s">
        <v>639</v>
      </c>
      <c r="BC25" s="2282"/>
      <c r="BD25" s="2282"/>
      <c r="BE25" s="2282"/>
    </row>
    <row r="26" spans="3:57" ht="9" customHeight="1">
      <c r="C26" s="200"/>
      <c r="D26" s="978"/>
      <c r="E26" s="2287"/>
      <c r="F26" s="2287"/>
      <c r="G26" s="2287"/>
      <c r="H26" s="2287"/>
      <c r="I26" s="2287"/>
      <c r="J26" s="2287"/>
      <c r="K26" s="2287"/>
      <c r="L26" s="2287"/>
      <c r="M26" s="201"/>
      <c r="N26" s="2283"/>
      <c r="O26" s="2283"/>
      <c r="P26" s="2283"/>
      <c r="Q26" s="2283"/>
      <c r="R26" s="2283"/>
      <c r="S26" s="2283"/>
      <c r="T26" s="2283"/>
      <c r="U26" s="2283"/>
      <c r="V26" s="2283"/>
      <c r="W26" s="2283"/>
      <c r="X26" s="2283"/>
      <c r="Y26" s="2283"/>
      <c r="Z26" s="2283"/>
      <c r="AA26" s="2283"/>
      <c r="AB26" s="2283"/>
      <c r="AC26" s="2283"/>
      <c r="AD26" s="2283"/>
      <c r="AE26" s="2283"/>
      <c r="AF26" s="2283"/>
      <c r="AG26" s="2283"/>
      <c r="AH26" s="2283"/>
      <c r="AI26" s="2283"/>
      <c r="AJ26" s="2283"/>
      <c r="AK26" s="2283"/>
      <c r="AL26" s="2283"/>
      <c r="AM26" s="2283"/>
      <c r="AN26" s="2283"/>
      <c r="AO26" s="2283"/>
      <c r="AP26" s="2283"/>
      <c r="AQ26" s="2283"/>
      <c r="AR26" s="2283"/>
      <c r="AS26" s="2283"/>
      <c r="AT26" s="2283"/>
      <c r="AU26" s="2283"/>
      <c r="AV26" s="2283"/>
      <c r="AW26" s="2283"/>
      <c r="AX26" s="2283"/>
      <c r="AY26" s="2283"/>
      <c r="AZ26" s="2283"/>
      <c r="BA26" s="2283"/>
      <c r="BB26" s="2283"/>
      <c r="BC26" s="2283"/>
      <c r="BD26" s="2283"/>
      <c r="BE26" s="2283"/>
    </row>
    <row r="27" spans="3:57" ht="7.5" customHeight="1">
      <c r="C27" s="974"/>
      <c r="D27" s="979"/>
      <c r="E27" s="2281" t="s">
        <v>322</v>
      </c>
      <c r="F27" s="2281"/>
      <c r="G27" s="2281"/>
      <c r="H27" s="2281"/>
      <c r="I27" s="2281"/>
      <c r="J27" s="2281"/>
      <c r="K27" s="2281"/>
      <c r="L27" s="2281"/>
      <c r="M27" s="980"/>
      <c r="N27" s="2282" t="s">
        <v>134</v>
      </c>
      <c r="O27" s="2282"/>
      <c r="P27" s="2282"/>
      <c r="Q27" s="2282"/>
      <c r="R27" s="2282" t="s">
        <v>134</v>
      </c>
      <c r="S27" s="2282"/>
      <c r="T27" s="2282"/>
      <c r="U27" s="2282"/>
      <c r="V27" s="2282" t="s">
        <v>134</v>
      </c>
      <c r="W27" s="2282"/>
      <c r="X27" s="2282"/>
      <c r="Y27" s="2282"/>
      <c r="Z27" s="2282" t="s">
        <v>133</v>
      </c>
      <c r="AA27" s="2282"/>
      <c r="AB27" s="2282"/>
      <c r="AC27" s="2282"/>
      <c r="AD27" s="2282" t="s">
        <v>133</v>
      </c>
      <c r="AE27" s="2282"/>
      <c r="AF27" s="2282"/>
      <c r="AG27" s="2282"/>
      <c r="AH27" s="2282" t="s">
        <v>133</v>
      </c>
      <c r="AI27" s="2282"/>
      <c r="AJ27" s="2282"/>
      <c r="AK27" s="2282"/>
      <c r="AL27" s="2282" t="s">
        <v>133</v>
      </c>
      <c r="AM27" s="2282"/>
      <c r="AN27" s="2282"/>
      <c r="AO27" s="2282"/>
      <c r="AP27" s="2282">
        <v>-1115</v>
      </c>
      <c r="AQ27" s="2282"/>
      <c r="AR27" s="2282"/>
      <c r="AS27" s="2282"/>
      <c r="AT27" s="2282">
        <v>-1115</v>
      </c>
      <c r="AU27" s="2282"/>
      <c r="AV27" s="2282"/>
      <c r="AW27" s="2282"/>
      <c r="AX27" s="2282" t="s">
        <v>323</v>
      </c>
      <c r="AY27" s="2282"/>
      <c r="AZ27" s="2282"/>
      <c r="BA27" s="2282"/>
      <c r="BB27" s="2282">
        <v>-1115</v>
      </c>
      <c r="BC27" s="2282"/>
      <c r="BD27" s="2282"/>
      <c r="BE27" s="2282"/>
    </row>
    <row r="28" spans="3:57" ht="7.5" customHeight="1">
      <c r="C28" s="981"/>
      <c r="D28" s="982"/>
      <c r="E28" s="2278"/>
      <c r="F28" s="2278"/>
      <c r="G28" s="2278"/>
      <c r="H28" s="2278"/>
      <c r="I28" s="2278"/>
      <c r="J28" s="2278"/>
      <c r="K28" s="2278"/>
      <c r="L28" s="2278"/>
      <c r="M28" s="983"/>
      <c r="N28" s="2283"/>
      <c r="O28" s="2283"/>
      <c r="P28" s="2283"/>
      <c r="Q28" s="2283"/>
      <c r="R28" s="2283"/>
      <c r="S28" s="2283"/>
      <c r="T28" s="2283"/>
      <c r="U28" s="2283"/>
      <c r="V28" s="2283"/>
      <c r="W28" s="2283"/>
      <c r="X28" s="2283"/>
      <c r="Y28" s="2283"/>
      <c r="Z28" s="2283"/>
      <c r="AA28" s="2283"/>
      <c r="AB28" s="2283"/>
      <c r="AC28" s="2283"/>
      <c r="AD28" s="2283"/>
      <c r="AE28" s="2283"/>
      <c r="AF28" s="2283"/>
      <c r="AG28" s="2283"/>
      <c r="AH28" s="2283"/>
      <c r="AI28" s="2283"/>
      <c r="AJ28" s="2283"/>
      <c r="AK28" s="2283"/>
      <c r="AL28" s="2283"/>
      <c r="AM28" s="2283"/>
      <c r="AN28" s="2283"/>
      <c r="AO28" s="2283"/>
      <c r="AP28" s="2283"/>
      <c r="AQ28" s="2283"/>
      <c r="AR28" s="2283"/>
      <c r="AS28" s="2283"/>
      <c r="AT28" s="2283"/>
      <c r="AU28" s="2283"/>
      <c r="AV28" s="2283"/>
      <c r="AW28" s="2283"/>
      <c r="AX28" s="2283"/>
      <c r="AY28" s="2283"/>
      <c r="AZ28" s="2283"/>
      <c r="BA28" s="2283"/>
      <c r="BB28" s="2283"/>
      <c r="BC28" s="2283"/>
      <c r="BD28" s="2283"/>
      <c r="BE28" s="2283"/>
    </row>
    <row r="29" spans="3:57" ht="7.5" customHeight="1">
      <c r="C29" s="200"/>
      <c r="D29" s="20"/>
      <c r="E29" s="2284" t="s">
        <v>556</v>
      </c>
      <c r="F29" s="2284"/>
      <c r="G29" s="2284"/>
      <c r="H29" s="2284"/>
      <c r="I29" s="2284"/>
      <c r="J29" s="2284"/>
      <c r="K29" s="2284"/>
      <c r="L29" s="2284"/>
      <c r="M29" s="201"/>
      <c r="N29" s="2285" t="s">
        <v>135</v>
      </c>
      <c r="O29" s="2285"/>
      <c r="P29" s="2285"/>
      <c r="Q29" s="2285"/>
      <c r="R29" s="2285" t="s">
        <v>135</v>
      </c>
      <c r="S29" s="2285"/>
      <c r="T29" s="2285"/>
      <c r="U29" s="2285"/>
      <c r="V29" s="2285" t="s">
        <v>135</v>
      </c>
      <c r="W29" s="2285"/>
      <c r="X29" s="2285"/>
      <c r="Y29" s="2285"/>
      <c r="Z29" s="2285" t="s">
        <v>642</v>
      </c>
      <c r="AA29" s="2285"/>
      <c r="AB29" s="2285"/>
      <c r="AC29" s="2285"/>
      <c r="AD29" s="2285" t="s">
        <v>642</v>
      </c>
      <c r="AE29" s="2285"/>
      <c r="AF29" s="2285"/>
      <c r="AG29" s="2285"/>
      <c r="AH29" s="2285" t="s">
        <v>642</v>
      </c>
      <c r="AI29" s="2285"/>
      <c r="AJ29" s="2285"/>
      <c r="AK29" s="2285"/>
      <c r="AL29" s="2285" t="s">
        <v>642</v>
      </c>
      <c r="AM29" s="2285"/>
      <c r="AN29" s="2285"/>
      <c r="AO29" s="2285"/>
      <c r="AP29" s="2285">
        <v>3798</v>
      </c>
      <c r="AQ29" s="2285"/>
      <c r="AR29" s="2285"/>
      <c r="AS29" s="2285"/>
      <c r="AT29" s="2285">
        <v>3798</v>
      </c>
      <c r="AU29" s="2285"/>
      <c r="AV29" s="2285"/>
      <c r="AW29" s="2285"/>
      <c r="AX29" s="2285" t="s">
        <v>323</v>
      </c>
      <c r="AY29" s="2285"/>
      <c r="AZ29" s="2285"/>
      <c r="BA29" s="2285"/>
      <c r="BB29" s="2285">
        <v>3798</v>
      </c>
      <c r="BC29" s="2285"/>
      <c r="BD29" s="2285"/>
      <c r="BE29" s="2285"/>
    </row>
    <row r="30" spans="3:57" ht="7.5" customHeight="1">
      <c r="C30" s="200"/>
      <c r="D30" s="978"/>
      <c r="E30" s="2284"/>
      <c r="F30" s="2284"/>
      <c r="G30" s="2284"/>
      <c r="H30" s="2284"/>
      <c r="I30" s="2284"/>
      <c r="J30" s="2284"/>
      <c r="K30" s="2284"/>
      <c r="L30" s="2284"/>
      <c r="M30" s="201"/>
      <c r="N30" s="2280"/>
      <c r="O30" s="2280"/>
      <c r="P30" s="2280"/>
      <c r="Q30" s="2280"/>
      <c r="R30" s="2280"/>
      <c r="S30" s="2280"/>
      <c r="T30" s="2280"/>
      <c r="U30" s="2280"/>
      <c r="V30" s="2280"/>
      <c r="W30" s="2280"/>
      <c r="X30" s="2280"/>
      <c r="Y30" s="2280"/>
      <c r="Z30" s="2280"/>
      <c r="AA30" s="2280"/>
      <c r="AB30" s="2280"/>
      <c r="AC30" s="2280"/>
      <c r="AD30" s="2280"/>
      <c r="AE30" s="2280"/>
      <c r="AF30" s="2280"/>
      <c r="AG30" s="2280"/>
      <c r="AH30" s="2280"/>
      <c r="AI30" s="2280"/>
      <c r="AJ30" s="2280"/>
      <c r="AK30" s="2280"/>
      <c r="AL30" s="2280"/>
      <c r="AM30" s="2280"/>
      <c r="AN30" s="2280"/>
      <c r="AO30" s="2280"/>
      <c r="AP30" s="2280"/>
      <c r="AQ30" s="2280"/>
      <c r="AR30" s="2280"/>
      <c r="AS30" s="2280"/>
      <c r="AT30" s="2280"/>
      <c r="AU30" s="2280"/>
      <c r="AV30" s="2280"/>
      <c r="AW30" s="2280"/>
      <c r="AX30" s="2280"/>
      <c r="AY30" s="2280"/>
      <c r="AZ30" s="2280"/>
      <c r="BA30" s="2280"/>
      <c r="BB30" s="2280"/>
      <c r="BC30" s="2280"/>
      <c r="BD30" s="2280"/>
      <c r="BE30" s="2280"/>
    </row>
    <row r="31" spans="3:57" ht="7.5" customHeight="1">
      <c r="C31" s="974"/>
      <c r="D31" s="979"/>
      <c r="E31" s="2281" t="s">
        <v>640</v>
      </c>
      <c r="F31" s="2281"/>
      <c r="G31" s="2281"/>
      <c r="H31" s="2281"/>
      <c r="I31" s="2281"/>
      <c r="J31" s="2281"/>
      <c r="K31" s="2281"/>
      <c r="L31" s="2281"/>
      <c r="M31" s="980"/>
      <c r="N31" s="2282" t="s">
        <v>687</v>
      </c>
      <c r="O31" s="2282"/>
      <c r="P31" s="2282"/>
      <c r="Q31" s="2282"/>
      <c r="R31" s="2282" t="s">
        <v>687</v>
      </c>
      <c r="S31" s="2282"/>
      <c r="T31" s="2282"/>
      <c r="U31" s="2282"/>
      <c r="V31" s="2282" t="s">
        <v>687</v>
      </c>
      <c r="W31" s="2282"/>
      <c r="X31" s="2282"/>
      <c r="Y31" s="2282"/>
      <c r="Z31" s="2282" t="s">
        <v>324</v>
      </c>
      <c r="AA31" s="2282"/>
      <c r="AB31" s="2282"/>
      <c r="AC31" s="2282"/>
      <c r="AD31" s="2282" t="s">
        <v>324</v>
      </c>
      <c r="AE31" s="2282"/>
      <c r="AF31" s="2282"/>
      <c r="AG31" s="2282"/>
      <c r="AH31" s="2282" t="s">
        <v>324</v>
      </c>
      <c r="AI31" s="2282"/>
      <c r="AJ31" s="2282"/>
      <c r="AK31" s="2282"/>
      <c r="AL31" s="2282" t="s">
        <v>324</v>
      </c>
      <c r="AM31" s="2282"/>
      <c r="AN31" s="2282"/>
      <c r="AO31" s="2282"/>
      <c r="AP31" s="2282" t="s">
        <v>687</v>
      </c>
      <c r="AQ31" s="2282"/>
      <c r="AR31" s="2282"/>
      <c r="AS31" s="2282"/>
      <c r="AT31" s="2282" t="s">
        <v>687</v>
      </c>
      <c r="AU31" s="2282"/>
      <c r="AV31" s="2282"/>
      <c r="AW31" s="2282"/>
      <c r="AX31" s="2282">
        <v>-154</v>
      </c>
      <c r="AY31" s="2282"/>
      <c r="AZ31" s="2282"/>
      <c r="BA31" s="2282"/>
      <c r="BB31" s="2282">
        <v>-154</v>
      </c>
      <c r="BC31" s="2282"/>
      <c r="BD31" s="2282"/>
      <c r="BE31" s="2282"/>
    </row>
    <row r="32" spans="3:57" ht="7.5" customHeight="1">
      <c r="C32" s="981"/>
      <c r="D32" s="982"/>
      <c r="E32" s="2278"/>
      <c r="F32" s="2278"/>
      <c r="G32" s="2278"/>
      <c r="H32" s="2278"/>
      <c r="I32" s="2278"/>
      <c r="J32" s="2278"/>
      <c r="K32" s="2278"/>
      <c r="L32" s="2278"/>
      <c r="M32" s="983"/>
      <c r="N32" s="2283"/>
      <c r="O32" s="2283"/>
      <c r="P32" s="2283"/>
      <c r="Q32" s="2283"/>
      <c r="R32" s="2283"/>
      <c r="S32" s="2283"/>
      <c r="T32" s="2283"/>
      <c r="U32" s="2283"/>
      <c r="V32" s="2283"/>
      <c r="W32" s="2283"/>
      <c r="X32" s="2283"/>
      <c r="Y32" s="2283"/>
      <c r="Z32" s="2283"/>
      <c r="AA32" s="2283"/>
      <c r="AB32" s="2283"/>
      <c r="AC32" s="2283"/>
      <c r="AD32" s="2283"/>
      <c r="AE32" s="2283"/>
      <c r="AF32" s="2283"/>
      <c r="AG32" s="2283"/>
      <c r="AH32" s="2283"/>
      <c r="AI32" s="2283"/>
      <c r="AJ32" s="2283"/>
      <c r="AK32" s="2283"/>
      <c r="AL32" s="2283"/>
      <c r="AM32" s="2283"/>
      <c r="AN32" s="2283"/>
      <c r="AO32" s="2283"/>
      <c r="AP32" s="2283"/>
      <c r="AQ32" s="2283"/>
      <c r="AR32" s="2283"/>
      <c r="AS32" s="2283"/>
      <c r="AT32" s="2283"/>
      <c r="AU32" s="2283"/>
      <c r="AV32" s="2283"/>
      <c r="AW32" s="2283"/>
      <c r="AX32" s="2283"/>
      <c r="AY32" s="2283"/>
      <c r="AZ32" s="2283"/>
      <c r="BA32" s="2283"/>
      <c r="BB32" s="2283"/>
      <c r="BC32" s="2283"/>
      <c r="BD32" s="2283"/>
      <c r="BE32" s="2283"/>
    </row>
    <row r="33" spans="3:57" ht="7.5" customHeight="1">
      <c r="C33" s="200"/>
      <c r="D33" s="20"/>
      <c r="E33" s="2288" t="s">
        <v>557</v>
      </c>
      <c r="F33" s="2288"/>
      <c r="G33" s="2288"/>
      <c r="H33" s="2288"/>
      <c r="I33" s="2288"/>
      <c r="J33" s="2288"/>
      <c r="K33" s="2288"/>
      <c r="L33" s="2288"/>
      <c r="M33" s="973"/>
      <c r="N33" s="2285" t="s">
        <v>325</v>
      </c>
      <c r="O33" s="2285"/>
      <c r="P33" s="2285"/>
      <c r="Q33" s="2285"/>
      <c r="R33" s="2285" t="s">
        <v>325</v>
      </c>
      <c r="S33" s="2285"/>
      <c r="T33" s="2285"/>
      <c r="U33" s="2285"/>
      <c r="V33" s="2285">
        <v>303</v>
      </c>
      <c r="W33" s="2285"/>
      <c r="X33" s="2285"/>
      <c r="Y33" s="2285"/>
      <c r="Z33" s="2285">
        <v>303</v>
      </c>
      <c r="AA33" s="2285"/>
      <c r="AB33" s="2285"/>
      <c r="AC33" s="2285"/>
      <c r="AD33" s="2285" t="s">
        <v>325</v>
      </c>
      <c r="AE33" s="2285"/>
      <c r="AF33" s="2285"/>
      <c r="AG33" s="2285"/>
      <c r="AH33" s="2285" t="s">
        <v>325</v>
      </c>
      <c r="AI33" s="2285"/>
      <c r="AJ33" s="2285"/>
      <c r="AK33" s="2285"/>
      <c r="AL33" s="2285" t="s">
        <v>325</v>
      </c>
      <c r="AM33" s="2285"/>
      <c r="AN33" s="2285"/>
      <c r="AO33" s="2285"/>
      <c r="AP33" s="2285" t="s">
        <v>325</v>
      </c>
      <c r="AQ33" s="2285"/>
      <c r="AR33" s="2285"/>
      <c r="AS33" s="2285"/>
      <c r="AT33" s="2285" t="s">
        <v>325</v>
      </c>
      <c r="AU33" s="2285"/>
      <c r="AV33" s="2285"/>
      <c r="AW33" s="2285"/>
      <c r="AX33" s="2285">
        <v>880</v>
      </c>
      <c r="AY33" s="2285"/>
      <c r="AZ33" s="2285"/>
      <c r="BA33" s="2285"/>
      <c r="BB33" s="2285">
        <v>1184</v>
      </c>
      <c r="BC33" s="2285"/>
      <c r="BD33" s="2285"/>
      <c r="BE33" s="2285"/>
    </row>
    <row r="34" spans="3:57" ht="7.5" customHeight="1">
      <c r="C34" s="200"/>
      <c r="D34" s="984"/>
      <c r="E34" s="2288"/>
      <c r="F34" s="2288"/>
      <c r="G34" s="2288"/>
      <c r="H34" s="2288"/>
      <c r="I34" s="2288"/>
      <c r="J34" s="2288"/>
      <c r="K34" s="2288"/>
      <c r="L34" s="2288"/>
      <c r="M34" s="973"/>
      <c r="N34" s="2280"/>
      <c r="O34" s="2280"/>
      <c r="P34" s="2280"/>
      <c r="Q34" s="2280"/>
      <c r="R34" s="2280"/>
      <c r="S34" s="2280"/>
      <c r="T34" s="2280"/>
      <c r="U34" s="2280"/>
      <c r="V34" s="2280"/>
      <c r="W34" s="2280"/>
      <c r="X34" s="2280"/>
      <c r="Y34" s="2280"/>
      <c r="Z34" s="2280"/>
      <c r="AA34" s="2280"/>
      <c r="AB34" s="2280"/>
      <c r="AC34" s="2280"/>
      <c r="AD34" s="2280"/>
      <c r="AE34" s="2280"/>
      <c r="AF34" s="2280"/>
      <c r="AG34" s="2280"/>
      <c r="AH34" s="2280"/>
      <c r="AI34" s="2280"/>
      <c r="AJ34" s="2280"/>
      <c r="AK34" s="2280"/>
      <c r="AL34" s="2280"/>
      <c r="AM34" s="2280"/>
      <c r="AN34" s="2280"/>
      <c r="AO34" s="2280"/>
      <c r="AP34" s="2280"/>
      <c r="AQ34" s="2280"/>
      <c r="AR34" s="2280"/>
      <c r="AS34" s="2280"/>
      <c r="AT34" s="2280"/>
      <c r="AU34" s="2280"/>
      <c r="AV34" s="2280"/>
      <c r="AW34" s="2280"/>
      <c r="AX34" s="2280"/>
      <c r="AY34" s="2280"/>
      <c r="AZ34" s="2280"/>
      <c r="BA34" s="2280"/>
      <c r="BB34" s="2280"/>
      <c r="BC34" s="2280"/>
      <c r="BD34" s="2280"/>
      <c r="BE34" s="2280"/>
    </row>
    <row r="35" spans="3:57" ht="7.5" customHeight="1">
      <c r="C35" s="974"/>
      <c r="D35" s="979"/>
      <c r="E35" s="2281" t="s">
        <v>581</v>
      </c>
      <c r="F35" s="2281"/>
      <c r="G35" s="2281"/>
      <c r="H35" s="2281"/>
      <c r="I35" s="2281"/>
      <c r="J35" s="2281"/>
      <c r="K35" s="2281"/>
      <c r="L35" s="2281"/>
      <c r="M35" s="975"/>
      <c r="N35" s="2282" t="s">
        <v>325</v>
      </c>
      <c r="O35" s="2282"/>
      <c r="P35" s="2282"/>
      <c r="Q35" s="2282"/>
      <c r="R35" s="2282" t="s">
        <v>325</v>
      </c>
      <c r="S35" s="2282"/>
      <c r="T35" s="2282"/>
      <c r="U35" s="2282"/>
      <c r="V35" s="2282" t="s">
        <v>325</v>
      </c>
      <c r="W35" s="2282"/>
      <c r="X35" s="2282"/>
      <c r="Y35" s="2282"/>
      <c r="Z35" s="2282" t="s">
        <v>325</v>
      </c>
      <c r="AA35" s="2282"/>
      <c r="AB35" s="2282"/>
      <c r="AC35" s="2282"/>
      <c r="AD35" s="2282" t="s">
        <v>325</v>
      </c>
      <c r="AE35" s="2282"/>
      <c r="AF35" s="2282"/>
      <c r="AG35" s="2282"/>
      <c r="AH35" s="2282">
        <v>-41</v>
      </c>
      <c r="AI35" s="2282"/>
      <c r="AJ35" s="2282"/>
      <c r="AK35" s="2282"/>
      <c r="AL35" s="2282" t="s">
        <v>325</v>
      </c>
      <c r="AM35" s="2282"/>
      <c r="AN35" s="2282"/>
      <c r="AO35" s="2282"/>
      <c r="AP35" s="2282">
        <v>41</v>
      </c>
      <c r="AQ35" s="2282"/>
      <c r="AR35" s="2282"/>
      <c r="AS35" s="2282"/>
      <c r="AT35" s="2282" t="s">
        <v>325</v>
      </c>
      <c r="AU35" s="2282"/>
      <c r="AV35" s="2282"/>
      <c r="AW35" s="2282"/>
      <c r="AX35" s="2282" t="s">
        <v>325</v>
      </c>
      <c r="AY35" s="2282"/>
      <c r="AZ35" s="2282"/>
      <c r="BA35" s="2282"/>
      <c r="BB35" s="2282" t="s">
        <v>325</v>
      </c>
      <c r="BC35" s="2282"/>
      <c r="BD35" s="2282"/>
      <c r="BE35" s="2282"/>
    </row>
    <row r="36" spans="3:57" ht="7.5" customHeight="1">
      <c r="C36" s="981"/>
      <c r="D36" s="972"/>
      <c r="E36" s="2278"/>
      <c r="F36" s="2278"/>
      <c r="G36" s="2278"/>
      <c r="H36" s="2278"/>
      <c r="I36" s="2278"/>
      <c r="J36" s="2278"/>
      <c r="K36" s="2278"/>
      <c r="L36" s="2278"/>
      <c r="M36" s="977"/>
      <c r="N36" s="2283"/>
      <c r="O36" s="2283"/>
      <c r="P36" s="2283"/>
      <c r="Q36" s="2283"/>
      <c r="R36" s="2283"/>
      <c r="S36" s="2283"/>
      <c r="T36" s="2283"/>
      <c r="U36" s="2283"/>
      <c r="V36" s="2283"/>
      <c r="W36" s="2283"/>
      <c r="X36" s="2283"/>
      <c r="Y36" s="2283"/>
      <c r="Z36" s="2283"/>
      <c r="AA36" s="2283"/>
      <c r="AB36" s="2283"/>
      <c r="AC36" s="2283"/>
      <c r="AD36" s="2283"/>
      <c r="AE36" s="2283"/>
      <c r="AF36" s="2283"/>
      <c r="AG36" s="2283"/>
      <c r="AH36" s="2283"/>
      <c r="AI36" s="2283"/>
      <c r="AJ36" s="2283"/>
      <c r="AK36" s="2283"/>
      <c r="AL36" s="2283"/>
      <c r="AM36" s="2283"/>
      <c r="AN36" s="2283"/>
      <c r="AO36" s="2283"/>
      <c r="AP36" s="2283"/>
      <c r="AQ36" s="2283"/>
      <c r="AR36" s="2283"/>
      <c r="AS36" s="2283"/>
      <c r="AT36" s="2283"/>
      <c r="AU36" s="2283"/>
      <c r="AV36" s="2283"/>
      <c r="AW36" s="2283"/>
      <c r="AX36" s="2283"/>
      <c r="AY36" s="2283"/>
      <c r="AZ36" s="2283"/>
      <c r="BA36" s="2283"/>
      <c r="BB36" s="2283"/>
      <c r="BC36" s="2283"/>
      <c r="BD36" s="2283"/>
      <c r="BE36" s="2283"/>
    </row>
    <row r="37" spans="3:57" ht="7.5" customHeight="1">
      <c r="C37" s="200"/>
      <c r="D37" s="20"/>
      <c r="E37" s="2288" t="s">
        <v>102</v>
      </c>
      <c r="F37" s="2288"/>
      <c r="G37" s="2288"/>
      <c r="H37" s="2288"/>
      <c r="I37" s="2288"/>
      <c r="J37" s="2288"/>
      <c r="K37" s="2288"/>
      <c r="L37" s="2288"/>
      <c r="M37" s="973"/>
      <c r="N37" s="2285" t="s">
        <v>325</v>
      </c>
      <c r="O37" s="2285"/>
      <c r="P37" s="2285"/>
      <c r="Q37" s="2285"/>
      <c r="R37" s="2285" t="s">
        <v>325</v>
      </c>
      <c r="S37" s="2285"/>
      <c r="T37" s="2285"/>
      <c r="U37" s="2285"/>
      <c r="V37" s="2285" t="s">
        <v>325</v>
      </c>
      <c r="W37" s="2285"/>
      <c r="X37" s="2285"/>
      <c r="Y37" s="2285"/>
      <c r="Z37" s="2285" t="s">
        <v>325</v>
      </c>
      <c r="AA37" s="2285"/>
      <c r="AB37" s="2285"/>
      <c r="AC37" s="2285"/>
      <c r="AD37" s="2285" t="s">
        <v>325</v>
      </c>
      <c r="AE37" s="2285"/>
      <c r="AF37" s="2285"/>
      <c r="AG37" s="2285"/>
      <c r="AH37" s="2285" t="s">
        <v>325</v>
      </c>
      <c r="AI37" s="2285"/>
      <c r="AJ37" s="2285"/>
      <c r="AK37" s="2285"/>
      <c r="AL37" s="2285" t="s">
        <v>325</v>
      </c>
      <c r="AM37" s="2285"/>
      <c r="AN37" s="2285"/>
      <c r="AO37" s="2285"/>
      <c r="AP37" s="2285">
        <v>275</v>
      </c>
      <c r="AQ37" s="2285"/>
      <c r="AR37" s="2285"/>
      <c r="AS37" s="2285"/>
      <c r="AT37" s="2285">
        <v>275</v>
      </c>
      <c r="AU37" s="2285"/>
      <c r="AV37" s="2285"/>
      <c r="AW37" s="2285"/>
      <c r="AX37" s="2285" t="s">
        <v>325</v>
      </c>
      <c r="AY37" s="2285"/>
      <c r="AZ37" s="2285"/>
      <c r="BA37" s="2285"/>
      <c r="BB37" s="2285">
        <v>275</v>
      </c>
      <c r="BC37" s="2285"/>
      <c r="BD37" s="2285"/>
      <c r="BE37" s="2285"/>
    </row>
    <row r="38" spans="3:57" ht="7.5" customHeight="1">
      <c r="C38" s="200"/>
      <c r="D38" s="984"/>
      <c r="E38" s="2288"/>
      <c r="F38" s="2288"/>
      <c r="G38" s="2288"/>
      <c r="H38" s="2288"/>
      <c r="I38" s="2288"/>
      <c r="J38" s="2288"/>
      <c r="K38" s="2288"/>
      <c r="L38" s="2288"/>
      <c r="M38" s="973"/>
      <c r="N38" s="2280"/>
      <c r="O38" s="2280"/>
      <c r="P38" s="2280"/>
      <c r="Q38" s="2280"/>
      <c r="R38" s="2280"/>
      <c r="S38" s="2280"/>
      <c r="T38" s="2280"/>
      <c r="U38" s="2280"/>
      <c r="V38" s="2280"/>
      <c r="W38" s="2280"/>
      <c r="X38" s="2280"/>
      <c r="Y38" s="2280"/>
      <c r="Z38" s="2280"/>
      <c r="AA38" s="2280"/>
      <c r="AB38" s="2280"/>
      <c r="AC38" s="2280"/>
      <c r="AD38" s="2280"/>
      <c r="AE38" s="2280"/>
      <c r="AF38" s="2280"/>
      <c r="AG38" s="2280"/>
      <c r="AH38" s="2280"/>
      <c r="AI38" s="2280"/>
      <c r="AJ38" s="2280"/>
      <c r="AK38" s="2280"/>
      <c r="AL38" s="2280"/>
      <c r="AM38" s="2280"/>
      <c r="AN38" s="2280"/>
      <c r="AO38" s="2280"/>
      <c r="AP38" s="2280"/>
      <c r="AQ38" s="2280"/>
      <c r="AR38" s="2280"/>
      <c r="AS38" s="2280"/>
      <c r="AT38" s="2280"/>
      <c r="AU38" s="2280"/>
      <c r="AV38" s="2280"/>
      <c r="AW38" s="2280"/>
      <c r="AX38" s="2280"/>
      <c r="AY38" s="2280"/>
      <c r="AZ38" s="2280"/>
      <c r="BA38" s="2280"/>
      <c r="BB38" s="2280"/>
      <c r="BC38" s="2280"/>
      <c r="BD38" s="2280"/>
      <c r="BE38" s="2280"/>
    </row>
    <row r="39" spans="3:57" ht="7.5" customHeight="1">
      <c r="C39" s="974"/>
      <c r="D39" s="2289" t="s">
        <v>969</v>
      </c>
      <c r="E39" s="2289"/>
      <c r="F39" s="2289"/>
      <c r="G39" s="2289"/>
      <c r="H39" s="2289"/>
      <c r="I39" s="2289"/>
      <c r="J39" s="2289"/>
      <c r="K39" s="2289"/>
      <c r="L39" s="2289"/>
      <c r="M39" s="985"/>
      <c r="N39" s="2282" t="s">
        <v>325</v>
      </c>
      <c r="O39" s="2282"/>
      <c r="P39" s="2282"/>
      <c r="Q39" s="2282"/>
      <c r="R39" s="2282" t="s">
        <v>325</v>
      </c>
      <c r="S39" s="2282"/>
      <c r="T39" s="2282"/>
      <c r="U39" s="2282"/>
      <c r="V39" s="2282" t="s">
        <v>325</v>
      </c>
      <c r="W39" s="2282"/>
      <c r="X39" s="2282"/>
      <c r="Y39" s="2282"/>
      <c r="Z39" s="2282" t="s">
        <v>325</v>
      </c>
      <c r="AA39" s="2282"/>
      <c r="AB39" s="2282"/>
      <c r="AC39" s="2282"/>
      <c r="AD39" s="2282" t="s">
        <v>325</v>
      </c>
      <c r="AE39" s="2282"/>
      <c r="AF39" s="2282"/>
      <c r="AG39" s="2282"/>
      <c r="AH39" s="2282" t="s">
        <v>325</v>
      </c>
      <c r="AI39" s="2282"/>
      <c r="AJ39" s="2282"/>
      <c r="AK39" s="2282"/>
      <c r="AL39" s="2282" t="s">
        <v>325</v>
      </c>
      <c r="AM39" s="2282"/>
      <c r="AN39" s="2282"/>
      <c r="AO39" s="2282"/>
      <c r="AP39" s="2282" t="s">
        <v>325</v>
      </c>
      <c r="AQ39" s="2282"/>
      <c r="AR39" s="2282"/>
      <c r="AS39" s="2282"/>
      <c r="AT39" s="2282" t="s">
        <v>325</v>
      </c>
      <c r="AU39" s="2282"/>
      <c r="AV39" s="2282"/>
      <c r="AW39" s="2282"/>
      <c r="AX39" s="2282" t="s">
        <v>325</v>
      </c>
      <c r="AY39" s="2282"/>
      <c r="AZ39" s="2282"/>
      <c r="BA39" s="2282"/>
      <c r="BB39" s="2282" t="s">
        <v>325</v>
      </c>
      <c r="BC39" s="2282"/>
      <c r="BD39" s="2282"/>
      <c r="BE39" s="2282"/>
    </row>
    <row r="40" spans="3:57" ht="7.5" customHeight="1">
      <c r="C40" s="981"/>
      <c r="D40" s="2290" t="s">
        <v>326</v>
      </c>
      <c r="E40" s="2291"/>
      <c r="F40" s="2291"/>
      <c r="G40" s="2291"/>
      <c r="H40" s="2291"/>
      <c r="I40" s="2291"/>
      <c r="J40" s="2291"/>
      <c r="K40" s="2291"/>
      <c r="L40" s="2291"/>
      <c r="M40" s="986"/>
      <c r="N40" s="2283"/>
      <c r="O40" s="2283"/>
      <c r="P40" s="2283"/>
      <c r="Q40" s="2283"/>
      <c r="R40" s="2283"/>
      <c r="S40" s="2283"/>
      <c r="T40" s="2283"/>
      <c r="U40" s="2283"/>
      <c r="V40" s="2283"/>
      <c r="W40" s="2283"/>
      <c r="X40" s="2283"/>
      <c r="Y40" s="2283"/>
      <c r="Z40" s="2283"/>
      <c r="AA40" s="2283"/>
      <c r="AB40" s="2283"/>
      <c r="AC40" s="2283"/>
      <c r="AD40" s="2283"/>
      <c r="AE40" s="2283"/>
      <c r="AF40" s="2283"/>
      <c r="AG40" s="2283"/>
      <c r="AH40" s="2283"/>
      <c r="AI40" s="2283"/>
      <c r="AJ40" s="2283"/>
      <c r="AK40" s="2283"/>
      <c r="AL40" s="2283"/>
      <c r="AM40" s="2283"/>
      <c r="AN40" s="2283"/>
      <c r="AO40" s="2283"/>
      <c r="AP40" s="2283"/>
      <c r="AQ40" s="2283"/>
      <c r="AR40" s="2283"/>
      <c r="AS40" s="2283"/>
      <c r="AT40" s="2283"/>
      <c r="AU40" s="2283"/>
      <c r="AV40" s="2283"/>
      <c r="AW40" s="2283"/>
      <c r="AX40" s="2283"/>
      <c r="AY40" s="2283"/>
      <c r="AZ40" s="2283"/>
      <c r="BA40" s="2283"/>
      <c r="BB40" s="2283"/>
      <c r="BC40" s="2283"/>
      <c r="BD40" s="2283"/>
      <c r="BE40" s="2283"/>
    </row>
    <row r="41" spans="3:57" ht="7.5" customHeight="1">
      <c r="C41" s="974"/>
      <c r="D41" s="2281" t="s">
        <v>560</v>
      </c>
      <c r="E41" s="2281"/>
      <c r="F41" s="2281"/>
      <c r="G41" s="2281"/>
      <c r="H41" s="2281"/>
      <c r="I41" s="2281"/>
      <c r="J41" s="2281"/>
      <c r="K41" s="2281"/>
      <c r="L41" s="2281"/>
      <c r="M41" s="975"/>
      <c r="N41" s="2282">
        <v>5922</v>
      </c>
      <c r="O41" s="2282"/>
      <c r="P41" s="2282"/>
      <c r="Q41" s="2282"/>
      <c r="R41" s="2282">
        <v>5922</v>
      </c>
      <c r="S41" s="2282"/>
      <c r="T41" s="2282"/>
      <c r="U41" s="2282"/>
      <c r="V41" s="2282">
        <v>303</v>
      </c>
      <c r="W41" s="2282"/>
      <c r="X41" s="2282"/>
      <c r="Y41" s="2282"/>
      <c r="Z41" s="2282">
        <v>6225</v>
      </c>
      <c r="AA41" s="2282"/>
      <c r="AB41" s="2282"/>
      <c r="AC41" s="2282"/>
      <c r="AD41" s="2282">
        <v>223</v>
      </c>
      <c r="AE41" s="2282"/>
      <c r="AF41" s="2282"/>
      <c r="AG41" s="2282"/>
      <c r="AH41" s="2282">
        <v>-41</v>
      </c>
      <c r="AI41" s="2282"/>
      <c r="AJ41" s="2282"/>
      <c r="AK41" s="2282"/>
      <c r="AL41" s="2282">
        <v>16500</v>
      </c>
      <c r="AM41" s="2282"/>
      <c r="AN41" s="2282"/>
      <c r="AO41" s="2282"/>
      <c r="AP41" s="2282">
        <v>-13722</v>
      </c>
      <c r="AQ41" s="2282"/>
      <c r="AR41" s="2282"/>
      <c r="AS41" s="2282"/>
      <c r="AT41" s="2282">
        <v>2958</v>
      </c>
      <c r="AU41" s="2282"/>
      <c r="AV41" s="2282"/>
      <c r="AW41" s="2282"/>
      <c r="AX41" s="2282">
        <v>726</v>
      </c>
      <c r="AY41" s="2282"/>
      <c r="AZ41" s="2282"/>
      <c r="BA41" s="2282"/>
      <c r="BB41" s="2282">
        <v>15832</v>
      </c>
      <c r="BC41" s="2282"/>
      <c r="BD41" s="2282"/>
      <c r="BE41" s="2282"/>
    </row>
    <row r="42" spans="3:57" ht="7.5" customHeight="1">
      <c r="C42" s="976"/>
      <c r="D42" s="2278"/>
      <c r="E42" s="2278"/>
      <c r="F42" s="2278"/>
      <c r="G42" s="2278"/>
      <c r="H42" s="2278"/>
      <c r="I42" s="2278"/>
      <c r="J42" s="2278"/>
      <c r="K42" s="2278"/>
      <c r="L42" s="2278"/>
      <c r="M42" s="977"/>
      <c r="N42" s="2283"/>
      <c r="O42" s="2283"/>
      <c r="P42" s="2283"/>
      <c r="Q42" s="2283"/>
      <c r="R42" s="2283"/>
      <c r="S42" s="2283"/>
      <c r="T42" s="2283"/>
      <c r="U42" s="2283"/>
      <c r="V42" s="2283"/>
      <c r="W42" s="2283"/>
      <c r="X42" s="2283"/>
      <c r="Y42" s="2283"/>
      <c r="Z42" s="2283"/>
      <c r="AA42" s="2283"/>
      <c r="AB42" s="2283"/>
      <c r="AC42" s="2283"/>
      <c r="AD42" s="2283"/>
      <c r="AE42" s="2283"/>
      <c r="AF42" s="2283"/>
      <c r="AG42" s="2283"/>
      <c r="AH42" s="2283"/>
      <c r="AI42" s="2283"/>
      <c r="AJ42" s="2283"/>
      <c r="AK42" s="2283"/>
      <c r="AL42" s="2283"/>
      <c r="AM42" s="2283"/>
      <c r="AN42" s="2283"/>
      <c r="AO42" s="2283"/>
      <c r="AP42" s="2283"/>
      <c r="AQ42" s="2283"/>
      <c r="AR42" s="2283"/>
      <c r="AS42" s="2283"/>
      <c r="AT42" s="2283"/>
      <c r="AU42" s="2283"/>
      <c r="AV42" s="2283"/>
      <c r="AW42" s="2283"/>
      <c r="AX42" s="2283"/>
      <c r="AY42" s="2283"/>
      <c r="AZ42" s="2283"/>
      <c r="BA42" s="2283"/>
      <c r="BB42" s="2283"/>
      <c r="BC42" s="2283"/>
      <c r="BD42" s="2283"/>
      <c r="BE42" s="2283"/>
    </row>
    <row r="43" spans="3:57" ht="7.5" customHeight="1">
      <c r="C43" s="200"/>
      <c r="D43" s="2288" t="s">
        <v>561</v>
      </c>
      <c r="E43" s="2288"/>
      <c r="F43" s="2288"/>
      <c r="G43" s="2288"/>
      <c r="H43" s="2288"/>
      <c r="I43" s="2288"/>
      <c r="J43" s="2288"/>
      <c r="K43" s="2288"/>
      <c r="L43" s="2288"/>
      <c r="M43" s="973"/>
      <c r="N43" s="2285">
        <v>43734</v>
      </c>
      <c r="O43" s="2285"/>
      <c r="P43" s="2285"/>
      <c r="Q43" s="2285"/>
      <c r="R43" s="2285">
        <v>32922</v>
      </c>
      <c r="S43" s="2285"/>
      <c r="T43" s="2285"/>
      <c r="U43" s="2285"/>
      <c r="V43" s="2285">
        <v>303</v>
      </c>
      <c r="W43" s="2285"/>
      <c r="X43" s="2285"/>
      <c r="Y43" s="2285"/>
      <c r="Z43" s="2285">
        <v>33226</v>
      </c>
      <c r="AA43" s="2285"/>
      <c r="AB43" s="2285"/>
      <c r="AC43" s="2285"/>
      <c r="AD43" s="2285">
        <v>3670</v>
      </c>
      <c r="AE43" s="2285"/>
      <c r="AF43" s="2285"/>
      <c r="AG43" s="2285"/>
      <c r="AH43" s="2285" t="s">
        <v>325</v>
      </c>
      <c r="AI43" s="2285"/>
      <c r="AJ43" s="2285"/>
      <c r="AK43" s="2285"/>
      <c r="AL43" s="2285">
        <v>21200</v>
      </c>
      <c r="AM43" s="2285"/>
      <c r="AN43" s="2285"/>
      <c r="AO43" s="2285"/>
      <c r="AP43" s="2285">
        <v>7232</v>
      </c>
      <c r="AQ43" s="2285"/>
      <c r="AR43" s="2285"/>
      <c r="AS43" s="2285"/>
      <c r="AT43" s="2285">
        <v>32103</v>
      </c>
      <c r="AU43" s="2285"/>
      <c r="AV43" s="2285"/>
      <c r="AW43" s="2285"/>
      <c r="AX43" s="2285">
        <v>-168</v>
      </c>
      <c r="AY43" s="2285"/>
      <c r="AZ43" s="2285"/>
      <c r="BA43" s="2285"/>
      <c r="BB43" s="2285">
        <v>108896</v>
      </c>
      <c r="BC43" s="2285"/>
      <c r="BD43" s="2285"/>
      <c r="BE43" s="2285"/>
    </row>
    <row r="44" spans="3:57" ht="7.5" customHeight="1">
      <c r="C44" s="987"/>
      <c r="D44" s="2292"/>
      <c r="E44" s="2292"/>
      <c r="F44" s="2292"/>
      <c r="G44" s="2292"/>
      <c r="H44" s="2292"/>
      <c r="I44" s="2292"/>
      <c r="J44" s="2292"/>
      <c r="K44" s="2292"/>
      <c r="L44" s="2292"/>
      <c r="M44" s="988"/>
      <c r="N44" s="2279"/>
      <c r="O44" s="2279"/>
      <c r="P44" s="2279"/>
      <c r="Q44" s="2279"/>
      <c r="R44" s="2279"/>
      <c r="S44" s="2279"/>
      <c r="T44" s="2279"/>
      <c r="U44" s="2279"/>
      <c r="V44" s="2279"/>
      <c r="W44" s="2279"/>
      <c r="X44" s="2279"/>
      <c r="Y44" s="2279"/>
      <c r="Z44" s="2279"/>
      <c r="AA44" s="2279"/>
      <c r="AB44" s="2279"/>
      <c r="AC44" s="2279"/>
      <c r="AD44" s="2279"/>
      <c r="AE44" s="2279"/>
      <c r="AF44" s="2279"/>
      <c r="AG44" s="2279"/>
      <c r="AH44" s="2279"/>
      <c r="AI44" s="2279"/>
      <c r="AJ44" s="2279"/>
      <c r="AK44" s="2279"/>
      <c r="AL44" s="2279"/>
      <c r="AM44" s="2279"/>
      <c r="AN44" s="2279"/>
      <c r="AO44" s="2279"/>
      <c r="AP44" s="2279"/>
      <c r="AQ44" s="2279"/>
      <c r="AR44" s="2279"/>
      <c r="AS44" s="2279"/>
      <c r="AT44" s="2279"/>
      <c r="AU44" s="2279"/>
      <c r="AV44" s="2279"/>
      <c r="AW44" s="2279"/>
      <c r="AX44" s="2279"/>
      <c r="AY44" s="2279"/>
      <c r="AZ44" s="2279"/>
      <c r="BA44" s="2279"/>
      <c r="BB44" s="2279"/>
      <c r="BC44" s="2279"/>
      <c r="BD44" s="2279"/>
      <c r="BE44" s="2279"/>
    </row>
    <row r="45" spans="3:57" ht="13.5" customHeight="1">
      <c r="C45" s="640"/>
      <c r="D45" s="640"/>
      <c r="E45" s="640"/>
      <c r="F45" s="640"/>
      <c r="G45" s="640"/>
      <c r="H45" s="640"/>
      <c r="I45" s="640"/>
      <c r="J45" s="640"/>
      <c r="K45" s="640"/>
      <c r="L45" s="640"/>
      <c r="M45" s="640"/>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89"/>
      <c r="AY45" s="989"/>
      <c r="AZ45" s="989"/>
      <c r="BA45" s="989"/>
      <c r="BB45" s="989"/>
      <c r="BC45" s="989"/>
      <c r="BD45" s="989"/>
      <c r="BE45" s="989"/>
    </row>
    <row r="46" ht="13.5" customHeight="1"/>
    <row r="47" spans="3:33" ht="7.5" customHeight="1">
      <c r="C47" s="2183"/>
      <c r="D47" s="2183"/>
      <c r="E47" s="2183"/>
      <c r="F47" s="2183"/>
      <c r="G47" s="2183"/>
      <c r="H47" s="2183"/>
      <c r="I47" s="2183"/>
      <c r="J47" s="2183"/>
      <c r="K47" s="2183"/>
      <c r="L47" s="2183"/>
      <c r="M47" s="2183"/>
      <c r="N47" s="1563" t="s">
        <v>327</v>
      </c>
      <c r="O47" s="2242"/>
      <c r="P47" s="2242"/>
      <c r="Q47" s="2242"/>
      <c r="R47" s="2242"/>
      <c r="S47" s="2242"/>
      <c r="T47" s="2242"/>
      <c r="U47" s="2242"/>
      <c r="V47" s="2242"/>
      <c r="W47" s="2242"/>
      <c r="X47" s="2242"/>
      <c r="Y47" s="2242"/>
      <c r="Z47" s="2242"/>
      <c r="AA47" s="2242"/>
      <c r="AB47" s="2242"/>
      <c r="AC47" s="2243"/>
      <c r="AD47" s="1570" t="s">
        <v>328</v>
      </c>
      <c r="AE47" s="1571"/>
      <c r="AF47" s="1571"/>
      <c r="AG47" s="1572"/>
    </row>
    <row r="48" spans="3:33" ht="7.5" customHeight="1">
      <c r="C48" s="2183"/>
      <c r="D48" s="2183"/>
      <c r="E48" s="2183"/>
      <c r="F48" s="2183"/>
      <c r="G48" s="2183"/>
      <c r="H48" s="2183"/>
      <c r="I48" s="2183"/>
      <c r="J48" s="2183"/>
      <c r="K48" s="2183"/>
      <c r="L48" s="2183"/>
      <c r="M48" s="2183"/>
      <c r="N48" s="2247"/>
      <c r="O48" s="2248"/>
      <c r="P48" s="2248"/>
      <c r="Q48" s="2248"/>
      <c r="R48" s="2248"/>
      <c r="S48" s="2248"/>
      <c r="T48" s="2248"/>
      <c r="U48" s="2248"/>
      <c r="V48" s="2248"/>
      <c r="W48" s="2248"/>
      <c r="X48" s="2248"/>
      <c r="Y48" s="2248"/>
      <c r="Z48" s="2248"/>
      <c r="AA48" s="2248"/>
      <c r="AB48" s="2248"/>
      <c r="AC48" s="2249"/>
      <c r="AD48" s="2238"/>
      <c r="AE48" s="2239"/>
      <c r="AF48" s="2239"/>
      <c r="AG48" s="2240"/>
    </row>
    <row r="49" spans="3:33" ht="7.5" customHeight="1">
      <c r="C49" s="2183"/>
      <c r="D49" s="2183"/>
      <c r="E49" s="2183"/>
      <c r="F49" s="2183"/>
      <c r="G49" s="2183"/>
      <c r="H49" s="2183"/>
      <c r="I49" s="2183"/>
      <c r="J49" s="2183"/>
      <c r="K49" s="2183"/>
      <c r="L49" s="2183"/>
      <c r="M49" s="2183"/>
      <c r="N49" s="2250" t="s">
        <v>329</v>
      </c>
      <c r="O49" s="2251"/>
      <c r="P49" s="2251"/>
      <c r="Q49" s="2252"/>
      <c r="R49" s="1570" t="s">
        <v>330</v>
      </c>
      <c r="S49" s="1571"/>
      <c r="T49" s="1571"/>
      <c r="U49" s="1572"/>
      <c r="V49" s="1570" t="s">
        <v>331</v>
      </c>
      <c r="W49" s="1571"/>
      <c r="X49" s="1571"/>
      <c r="Y49" s="1572"/>
      <c r="Z49" s="2293" t="s">
        <v>332</v>
      </c>
      <c r="AA49" s="2294"/>
      <c r="AB49" s="2294"/>
      <c r="AC49" s="2295"/>
      <c r="AD49" s="2238"/>
      <c r="AE49" s="2239"/>
      <c r="AF49" s="2239"/>
      <c r="AG49" s="2240"/>
    </row>
    <row r="50" spans="3:33" ht="7.5" customHeight="1">
      <c r="C50" s="2183"/>
      <c r="D50" s="2183"/>
      <c r="E50" s="2183"/>
      <c r="F50" s="2183"/>
      <c r="G50" s="2183"/>
      <c r="H50" s="2183"/>
      <c r="I50" s="2183"/>
      <c r="J50" s="2183"/>
      <c r="K50" s="2183"/>
      <c r="L50" s="2183"/>
      <c r="M50" s="2183"/>
      <c r="N50" s="2253"/>
      <c r="O50" s="2254"/>
      <c r="P50" s="2254"/>
      <c r="Q50" s="2255"/>
      <c r="R50" s="2238"/>
      <c r="S50" s="2239"/>
      <c r="T50" s="2239"/>
      <c r="U50" s="2240"/>
      <c r="V50" s="2238"/>
      <c r="W50" s="2239"/>
      <c r="X50" s="2239"/>
      <c r="Y50" s="2240"/>
      <c r="Z50" s="2296"/>
      <c r="AA50" s="2297"/>
      <c r="AB50" s="2297"/>
      <c r="AC50" s="2298"/>
      <c r="AD50" s="2238"/>
      <c r="AE50" s="2239"/>
      <c r="AF50" s="2239"/>
      <c r="AG50" s="2240"/>
    </row>
    <row r="51" spans="3:33" ht="7.5" customHeight="1">
      <c r="C51" s="2183"/>
      <c r="D51" s="2183"/>
      <c r="E51" s="2183"/>
      <c r="F51" s="2183"/>
      <c r="G51" s="2183"/>
      <c r="H51" s="2183"/>
      <c r="I51" s="2183"/>
      <c r="J51" s="2183"/>
      <c r="K51" s="2183"/>
      <c r="L51" s="2183"/>
      <c r="M51" s="2183"/>
      <c r="N51" s="2253"/>
      <c r="O51" s="2254"/>
      <c r="P51" s="2254"/>
      <c r="Q51" s="2255"/>
      <c r="R51" s="2238"/>
      <c r="S51" s="2239"/>
      <c r="T51" s="2239"/>
      <c r="U51" s="2240"/>
      <c r="V51" s="2238"/>
      <c r="W51" s="2239"/>
      <c r="X51" s="2239"/>
      <c r="Y51" s="2240"/>
      <c r="Z51" s="2296"/>
      <c r="AA51" s="2297"/>
      <c r="AB51" s="2297"/>
      <c r="AC51" s="2298"/>
      <c r="AD51" s="2238"/>
      <c r="AE51" s="2239"/>
      <c r="AF51" s="2239"/>
      <c r="AG51" s="2240"/>
    </row>
    <row r="52" spans="3:33" ht="7.5" customHeight="1">
      <c r="C52" s="2183"/>
      <c r="D52" s="2183"/>
      <c r="E52" s="2183"/>
      <c r="F52" s="2183"/>
      <c r="G52" s="2183"/>
      <c r="H52" s="2183"/>
      <c r="I52" s="2183"/>
      <c r="J52" s="2183"/>
      <c r="K52" s="2183"/>
      <c r="L52" s="2183"/>
      <c r="M52" s="2183"/>
      <c r="N52" s="2253"/>
      <c r="O52" s="2254"/>
      <c r="P52" s="2254"/>
      <c r="Q52" s="2255"/>
      <c r="R52" s="2238"/>
      <c r="S52" s="2239"/>
      <c r="T52" s="2239"/>
      <c r="U52" s="2240"/>
      <c r="V52" s="2238"/>
      <c r="W52" s="2239"/>
      <c r="X52" s="2239"/>
      <c r="Y52" s="2240"/>
      <c r="Z52" s="2296"/>
      <c r="AA52" s="2297"/>
      <c r="AB52" s="2297"/>
      <c r="AC52" s="2298"/>
      <c r="AD52" s="2238"/>
      <c r="AE52" s="2239"/>
      <c r="AF52" s="2239"/>
      <c r="AG52" s="2240"/>
    </row>
    <row r="53" spans="3:33" ht="7.5" customHeight="1">
      <c r="C53" s="2183"/>
      <c r="D53" s="2183"/>
      <c r="E53" s="2183"/>
      <c r="F53" s="2183"/>
      <c r="G53" s="2183"/>
      <c r="H53" s="2183"/>
      <c r="I53" s="2183"/>
      <c r="J53" s="2183"/>
      <c r="K53" s="2183"/>
      <c r="L53" s="2183"/>
      <c r="M53" s="2183"/>
      <c r="N53" s="2253"/>
      <c r="O53" s="2254"/>
      <c r="P53" s="2254"/>
      <c r="Q53" s="2255"/>
      <c r="R53" s="2238"/>
      <c r="S53" s="2239"/>
      <c r="T53" s="2239"/>
      <c r="U53" s="2240"/>
      <c r="V53" s="2238"/>
      <c r="W53" s="2239"/>
      <c r="X53" s="2239"/>
      <c r="Y53" s="2240"/>
      <c r="Z53" s="2296"/>
      <c r="AA53" s="2297"/>
      <c r="AB53" s="2297"/>
      <c r="AC53" s="2298"/>
      <c r="AD53" s="2238"/>
      <c r="AE53" s="2239"/>
      <c r="AF53" s="2239"/>
      <c r="AG53" s="2240"/>
    </row>
    <row r="54" spans="3:33" ht="7.5" customHeight="1">
      <c r="C54" s="2183"/>
      <c r="D54" s="2183"/>
      <c r="E54" s="2183"/>
      <c r="F54" s="2183"/>
      <c r="G54" s="2183"/>
      <c r="H54" s="2183"/>
      <c r="I54" s="2183"/>
      <c r="J54" s="2183"/>
      <c r="K54" s="2183"/>
      <c r="L54" s="2183"/>
      <c r="M54" s="2183"/>
      <c r="N54" s="2253"/>
      <c r="O54" s="2254"/>
      <c r="P54" s="2254"/>
      <c r="Q54" s="2255"/>
      <c r="R54" s="2238"/>
      <c r="S54" s="2239"/>
      <c r="T54" s="2239"/>
      <c r="U54" s="2240"/>
      <c r="V54" s="2238"/>
      <c r="W54" s="2239"/>
      <c r="X54" s="2239"/>
      <c r="Y54" s="2240"/>
      <c r="Z54" s="2296"/>
      <c r="AA54" s="2297"/>
      <c r="AB54" s="2297"/>
      <c r="AC54" s="2298"/>
      <c r="AD54" s="2238"/>
      <c r="AE54" s="2239"/>
      <c r="AF54" s="2239"/>
      <c r="AG54" s="2240"/>
    </row>
    <row r="55" spans="3:33" ht="7.5" customHeight="1">
      <c r="C55" s="2183"/>
      <c r="D55" s="2183"/>
      <c r="E55" s="2183"/>
      <c r="F55" s="2183"/>
      <c r="G55" s="2183"/>
      <c r="H55" s="2183"/>
      <c r="I55" s="2183"/>
      <c r="J55" s="2183"/>
      <c r="K55" s="2183"/>
      <c r="L55" s="2183"/>
      <c r="M55" s="2183"/>
      <c r="N55" s="2253"/>
      <c r="O55" s="2254"/>
      <c r="P55" s="2254"/>
      <c r="Q55" s="2255"/>
      <c r="R55" s="2238"/>
      <c r="S55" s="2239"/>
      <c r="T55" s="2239"/>
      <c r="U55" s="2240"/>
      <c r="V55" s="2238"/>
      <c r="W55" s="2239"/>
      <c r="X55" s="2239"/>
      <c r="Y55" s="2240"/>
      <c r="Z55" s="2296"/>
      <c r="AA55" s="2297"/>
      <c r="AB55" s="2297"/>
      <c r="AC55" s="2298"/>
      <c r="AD55" s="2238"/>
      <c r="AE55" s="2239"/>
      <c r="AF55" s="2239"/>
      <c r="AG55" s="2240"/>
    </row>
    <row r="56" spans="3:33" ht="7.5" customHeight="1">
      <c r="C56" s="2183"/>
      <c r="D56" s="2183"/>
      <c r="E56" s="2183"/>
      <c r="F56" s="2183"/>
      <c r="G56" s="2183"/>
      <c r="H56" s="2183"/>
      <c r="I56" s="2183"/>
      <c r="J56" s="2183"/>
      <c r="K56" s="2183"/>
      <c r="L56" s="2183"/>
      <c r="M56" s="2183"/>
      <c r="N56" s="2253"/>
      <c r="O56" s="2254"/>
      <c r="P56" s="2254"/>
      <c r="Q56" s="2255"/>
      <c r="R56" s="2238"/>
      <c r="S56" s="2239"/>
      <c r="T56" s="2239"/>
      <c r="U56" s="2240"/>
      <c r="V56" s="2238"/>
      <c r="W56" s="2239"/>
      <c r="X56" s="2239"/>
      <c r="Y56" s="2240"/>
      <c r="Z56" s="2296"/>
      <c r="AA56" s="2297"/>
      <c r="AB56" s="2297"/>
      <c r="AC56" s="2298"/>
      <c r="AD56" s="2238"/>
      <c r="AE56" s="2239"/>
      <c r="AF56" s="2239"/>
      <c r="AG56" s="2240"/>
    </row>
    <row r="57" spans="3:33" ht="7.5" customHeight="1">
      <c r="C57" s="2183"/>
      <c r="D57" s="2183"/>
      <c r="E57" s="2183"/>
      <c r="F57" s="2183"/>
      <c r="G57" s="2183"/>
      <c r="H57" s="2183"/>
      <c r="I57" s="2183"/>
      <c r="J57" s="2183"/>
      <c r="K57" s="2183"/>
      <c r="L57" s="2183"/>
      <c r="M57" s="2183"/>
      <c r="N57" s="2253"/>
      <c r="O57" s="2254"/>
      <c r="P57" s="2254"/>
      <c r="Q57" s="2255"/>
      <c r="R57" s="2238"/>
      <c r="S57" s="2239"/>
      <c r="T57" s="2239"/>
      <c r="U57" s="2240"/>
      <c r="V57" s="2238"/>
      <c r="W57" s="2239"/>
      <c r="X57" s="2239"/>
      <c r="Y57" s="2240"/>
      <c r="Z57" s="2296"/>
      <c r="AA57" s="2297"/>
      <c r="AB57" s="2297"/>
      <c r="AC57" s="2298"/>
      <c r="AD57" s="2238"/>
      <c r="AE57" s="2239"/>
      <c r="AF57" s="2239"/>
      <c r="AG57" s="2240"/>
    </row>
    <row r="58" spans="3:33" ht="7.5" customHeight="1">
      <c r="C58" s="2183"/>
      <c r="D58" s="2183"/>
      <c r="E58" s="2183"/>
      <c r="F58" s="2183"/>
      <c r="G58" s="2183"/>
      <c r="H58" s="2183"/>
      <c r="I58" s="2183"/>
      <c r="J58" s="2183"/>
      <c r="K58" s="2183"/>
      <c r="L58" s="2183"/>
      <c r="M58" s="2183"/>
      <c r="N58" s="2256"/>
      <c r="O58" s="2257"/>
      <c r="P58" s="2257"/>
      <c r="Q58" s="2258"/>
      <c r="R58" s="2241"/>
      <c r="S58" s="1573"/>
      <c r="T58" s="1573"/>
      <c r="U58" s="1574"/>
      <c r="V58" s="2241"/>
      <c r="W58" s="1573"/>
      <c r="X58" s="1573"/>
      <c r="Y58" s="1574"/>
      <c r="Z58" s="2299"/>
      <c r="AA58" s="2300"/>
      <c r="AB58" s="2300"/>
      <c r="AC58" s="2301"/>
      <c r="AD58" s="2241"/>
      <c r="AE58" s="1573"/>
      <c r="AF58" s="1573"/>
      <c r="AG58" s="1574"/>
    </row>
    <row r="59" spans="3:33" ht="7.5" customHeight="1">
      <c r="C59" s="197"/>
      <c r="D59" s="2277" t="s">
        <v>822</v>
      </c>
      <c r="E59" s="2277"/>
      <c r="F59" s="2277"/>
      <c r="G59" s="2277"/>
      <c r="H59" s="2277"/>
      <c r="I59" s="2277"/>
      <c r="J59" s="2277"/>
      <c r="K59" s="2277"/>
      <c r="L59" s="2277"/>
      <c r="M59" s="970"/>
      <c r="N59" s="2279">
        <v>3906</v>
      </c>
      <c r="O59" s="2279"/>
      <c r="P59" s="2279"/>
      <c r="Q59" s="2279"/>
      <c r="R59" s="2279">
        <v>-5</v>
      </c>
      <c r="S59" s="2279"/>
      <c r="T59" s="2279"/>
      <c r="U59" s="2279"/>
      <c r="V59" s="2279">
        <v>401</v>
      </c>
      <c r="W59" s="2279"/>
      <c r="X59" s="2279"/>
      <c r="Y59" s="2279"/>
      <c r="Z59" s="2279">
        <v>4302</v>
      </c>
      <c r="AA59" s="2279"/>
      <c r="AB59" s="2279"/>
      <c r="AC59" s="2279"/>
      <c r="AD59" s="2279">
        <v>97366</v>
      </c>
      <c r="AE59" s="2279"/>
      <c r="AF59" s="2279"/>
      <c r="AG59" s="2279"/>
    </row>
    <row r="60" spans="3:33" ht="7.5" customHeight="1">
      <c r="C60" s="971"/>
      <c r="D60" s="2278"/>
      <c r="E60" s="2278"/>
      <c r="F60" s="2278"/>
      <c r="G60" s="2278"/>
      <c r="H60" s="2278"/>
      <c r="I60" s="2278"/>
      <c r="J60" s="2278"/>
      <c r="K60" s="2278"/>
      <c r="L60" s="2278"/>
      <c r="M60" s="973"/>
      <c r="N60" s="2280"/>
      <c r="O60" s="2280"/>
      <c r="P60" s="2280"/>
      <c r="Q60" s="2280"/>
      <c r="R60" s="2280"/>
      <c r="S60" s="2280"/>
      <c r="T60" s="2280"/>
      <c r="U60" s="2280"/>
      <c r="V60" s="2280"/>
      <c r="W60" s="2280"/>
      <c r="X60" s="2280"/>
      <c r="Y60" s="2280"/>
      <c r="Z60" s="2280"/>
      <c r="AA60" s="2280"/>
      <c r="AB60" s="2280"/>
      <c r="AC60" s="2280"/>
      <c r="AD60" s="2280"/>
      <c r="AE60" s="2280"/>
      <c r="AF60" s="2280"/>
      <c r="AG60" s="2280"/>
    </row>
    <row r="61" spans="3:33" ht="7.5" customHeight="1">
      <c r="C61" s="974"/>
      <c r="D61" s="2281" t="s">
        <v>611</v>
      </c>
      <c r="E61" s="2281"/>
      <c r="F61" s="2281"/>
      <c r="G61" s="2281"/>
      <c r="H61" s="2281"/>
      <c r="I61" s="2281"/>
      <c r="J61" s="2281"/>
      <c r="K61" s="2281"/>
      <c r="L61" s="2281"/>
      <c r="M61" s="975"/>
      <c r="N61" s="2282"/>
      <c r="O61" s="2282"/>
      <c r="P61" s="2282"/>
      <c r="Q61" s="2282"/>
      <c r="R61" s="2282"/>
      <c r="S61" s="2282"/>
      <c r="T61" s="2282"/>
      <c r="U61" s="2282"/>
      <c r="V61" s="2282"/>
      <c r="W61" s="2282"/>
      <c r="X61" s="2282"/>
      <c r="Y61" s="2282"/>
      <c r="Z61" s="2282"/>
      <c r="AA61" s="2282"/>
      <c r="AB61" s="2282"/>
      <c r="AC61" s="2282"/>
      <c r="AD61" s="2282"/>
      <c r="AE61" s="2282"/>
      <c r="AF61" s="2282"/>
      <c r="AG61" s="2282"/>
    </row>
    <row r="62" spans="3:33" ht="7.5" customHeight="1">
      <c r="C62" s="976"/>
      <c r="D62" s="2278"/>
      <c r="E62" s="2278"/>
      <c r="F62" s="2278"/>
      <c r="G62" s="2278"/>
      <c r="H62" s="2278"/>
      <c r="I62" s="2278"/>
      <c r="J62" s="2278"/>
      <c r="K62" s="2278"/>
      <c r="L62" s="2278"/>
      <c r="M62" s="977"/>
      <c r="N62" s="2283"/>
      <c r="O62" s="2283"/>
      <c r="P62" s="2283"/>
      <c r="Q62" s="2283"/>
      <c r="R62" s="2283"/>
      <c r="S62" s="2283"/>
      <c r="T62" s="2283"/>
      <c r="U62" s="2283"/>
      <c r="V62" s="2283"/>
      <c r="W62" s="2283"/>
      <c r="X62" s="2283"/>
      <c r="Y62" s="2283"/>
      <c r="Z62" s="2283"/>
      <c r="AA62" s="2283"/>
      <c r="AB62" s="2283"/>
      <c r="AC62" s="2283"/>
      <c r="AD62" s="2283"/>
      <c r="AE62" s="2283"/>
      <c r="AF62" s="2283"/>
      <c r="AG62" s="2283"/>
    </row>
    <row r="63" spans="3:33" ht="7.5" customHeight="1">
      <c r="C63" s="200"/>
      <c r="D63" s="20"/>
      <c r="E63" s="2284" t="s">
        <v>669</v>
      </c>
      <c r="F63" s="2284"/>
      <c r="G63" s="2284"/>
      <c r="H63" s="2284"/>
      <c r="I63" s="2284"/>
      <c r="J63" s="2284"/>
      <c r="K63" s="2284"/>
      <c r="L63" s="2284"/>
      <c r="M63" s="201"/>
      <c r="N63" s="2285" t="s">
        <v>325</v>
      </c>
      <c r="O63" s="2285"/>
      <c r="P63" s="2285"/>
      <c r="Q63" s="2285"/>
      <c r="R63" s="2285" t="s">
        <v>325</v>
      </c>
      <c r="S63" s="2285"/>
      <c r="T63" s="2285"/>
      <c r="U63" s="2285"/>
      <c r="V63" s="2285" t="s">
        <v>325</v>
      </c>
      <c r="W63" s="2285"/>
      <c r="X63" s="2285"/>
      <c r="Y63" s="2285"/>
      <c r="Z63" s="2285" t="s">
        <v>325</v>
      </c>
      <c r="AA63" s="2285"/>
      <c r="AB63" s="2285"/>
      <c r="AC63" s="2285"/>
      <c r="AD63" s="2285">
        <v>11844</v>
      </c>
      <c r="AE63" s="2285"/>
      <c r="AF63" s="2285"/>
      <c r="AG63" s="2285"/>
    </row>
    <row r="64" spans="3:33" ht="7.5" customHeight="1">
      <c r="C64" s="200"/>
      <c r="D64" s="978"/>
      <c r="E64" s="2284"/>
      <c r="F64" s="2284"/>
      <c r="G64" s="2284"/>
      <c r="H64" s="2284"/>
      <c r="I64" s="2284"/>
      <c r="J64" s="2284"/>
      <c r="K64" s="2284"/>
      <c r="L64" s="2284"/>
      <c r="M64" s="201"/>
      <c r="N64" s="2280"/>
      <c r="O64" s="2280"/>
      <c r="P64" s="2280"/>
      <c r="Q64" s="2280"/>
      <c r="R64" s="2280"/>
      <c r="S64" s="2280"/>
      <c r="T64" s="2280"/>
      <c r="U64" s="2280"/>
      <c r="V64" s="2280"/>
      <c r="W64" s="2280"/>
      <c r="X64" s="2280"/>
      <c r="Y64" s="2280"/>
      <c r="Z64" s="2280"/>
      <c r="AA64" s="2280"/>
      <c r="AB64" s="2280"/>
      <c r="AC64" s="2280"/>
      <c r="AD64" s="2280"/>
      <c r="AE64" s="2280"/>
      <c r="AF64" s="2280"/>
      <c r="AG64" s="2280"/>
    </row>
    <row r="65" spans="3:33" ht="9" customHeight="1">
      <c r="C65" s="974"/>
      <c r="D65" s="979"/>
      <c r="E65" s="2281" t="s">
        <v>333</v>
      </c>
      <c r="F65" s="2281"/>
      <c r="G65" s="2281"/>
      <c r="H65" s="2281"/>
      <c r="I65" s="2281"/>
      <c r="J65" s="2281"/>
      <c r="K65" s="2281"/>
      <c r="L65" s="2281"/>
      <c r="M65" s="980"/>
      <c r="N65" s="2282" t="s">
        <v>325</v>
      </c>
      <c r="O65" s="2282"/>
      <c r="P65" s="2282"/>
      <c r="Q65" s="2282"/>
      <c r="R65" s="2282" t="s">
        <v>325</v>
      </c>
      <c r="S65" s="2282"/>
      <c r="T65" s="2282"/>
      <c r="U65" s="2282"/>
      <c r="V65" s="2282" t="s">
        <v>325</v>
      </c>
      <c r="W65" s="2282"/>
      <c r="X65" s="2282"/>
      <c r="Y65" s="2282"/>
      <c r="Z65" s="2282" t="s">
        <v>325</v>
      </c>
      <c r="AA65" s="2282"/>
      <c r="AB65" s="2282"/>
      <c r="AC65" s="2282"/>
      <c r="AD65" s="2282" t="s">
        <v>325</v>
      </c>
      <c r="AE65" s="2282"/>
      <c r="AF65" s="2282"/>
      <c r="AG65" s="2282"/>
    </row>
    <row r="66" spans="3:33" ht="9" customHeight="1">
      <c r="C66" s="981"/>
      <c r="D66" s="982"/>
      <c r="E66" s="2278"/>
      <c r="F66" s="2278"/>
      <c r="G66" s="2278"/>
      <c r="H66" s="2278"/>
      <c r="I66" s="2278"/>
      <c r="J66" s="2278"/>
      <c r="K66" s="2278"/>
      <c r="L66" s="2278"/>
      <c r="M66" s="983"/>
      <c r="N66" s="2283"/>
      <c r="O66" s="2283"/>
      <c r="P66" s="2283"/>
      <c r="Q66" s="2283"/>
      <c r="R66" s="2283"/>
      <c r="S66" s="2283"/>
      <c r="T66" s="2283"/>
      <c r="U66" s="2283"/>
      <c r="V66" s="2283"/>
      <c r="W66" s="2283"/>
      <c r="X66" s="2283"/>
      <c r="Y66" s="2283"/>
      <c r="Z66" s="2283"/>
      <c r="AA66" s="2283"/>
      <c r="AB66" s="2283"/>
      <c r="AC66" s="2283"/>
      <c r="AD66" s="2283"/>
      <c r="AE66" s="2283"/>
      <c r="AF66" s="2283"/>
      <c r="AG66" s="2283"/>
    </row>
    <row r="67" spans="3:33" ht="9" customHeight="1">
      <c r="C67" s="200"/>
      <c r="D67" s="978"/>
      <c r="E67" s="2281" t="s">
        <v>334</v>
      </c>
      <c r="F67" s="2281"/>
      <c r="G67" s="2281"/>
      <c r="H67" s="2281"/>
      <c r="I67" s="2281"/>
      <c r="J67" s="2281"/>
      <c r="K67" s="2281"/>
      <c r="L67" s="2281"/>
      <c r="M67" s="201"/>
      <c r="N67" s="2282" t="s">
        <v>325</v>
      </c>
      <c r="O67" s="2282"/>
      <c r="P67" s="2282"/>
      <c r="Q67" s="2282"/>
      <c r="R67" s="2282" t="s">
        <v>325</v>
      </c>
      <c r="S67" s="2282"/>
      <c r="T67" s="2282"/>
      <c r="U67" s="2282"/>
      <c r="V67" s="2282" t="s">
        <v>325</v>
      </c>
      <c r="W67" s="2282"/>
      <c r="X67" s="2282"/>
      <c r="Y67" s="2282"/>
      <c r="Z67" s="2282" t="s">
        <v>325</v>
      </c>
      <c r="AA67" s="2282"/>
      <c r="AB67" s="2282"/>
      <c r="AC67" s="2282"/>
      <c r="AD67" s="2282" t="s">
        <v>325</v>
      </c>
      <c r="AE67" s="2282"/>
      <c r="AF67" s="2282"/>
      <c r="AG67" s="2282"/>
    </row>
    <row r="68" spans="3:33" ht="9" customHeight="1">
      <c r="C68" s="200"/>
      <c r="D68" s="978"/>
      <c r="E68" s="2278"/>
      <c r="F68" s="2278"/>
      <c r="G68" s="2278"/>
      <c r="H68" s="2278"/>
      <c r="I68" s="2278"/>
      <c r="J68" s="2278"/>
      <c r="K68" s="2278"/>
      <c r="L68" s="2278"/>
      <c r="M68" s="201"/>
      <c r="N68" s="2283"/>
      <c r="O68" s="2283"/>
      <c r="P68" s="2283"/>
      <c r="Q68" s="2283"/>
      <c r="R68" s="2283"/>
      <c r="S68" s="2283"/>
      <c r="T68" s="2283"/>
      <c r="U68" s="2283"/>
      <c r="V68" s="2283"/>
      <c r="W68" s="2283"/>
      <c r="X68" s="2283"/>
      <c r="Y68" s="2283"/>
      <c r="Z68" s="2283"/>
      <c r="AA68" s="2283"/>
      <c r="AB68" s="2283"/>
      <c r="AC68" s="2283"/>
      <c r="AD68" s="2283"/>
      <c r="AE68" s="2283"/>
      <c r="AF68" s="2283"/>
      <c r="AG68" s="2283"/>
    </row>
    <row r="69" spans="3:33" ht="7.5" customHeight="1">
      <c r="C69" s="974"/>
      <c r="D69" s="979"/>
      <c r="E69" s="2281" t="s">
        <v>335</v>
      </c>
      <c r="F69" s="2281"/>
      <c r="G69" s="2281"/>
      <c r="H69" s="2281"/>
      <c r="I69" s="2281"/>
      <c r="J69" s="2281"/>
      <c r="K69" s="2281"/>
      <c r="L69" s="2281"/>
      <c r="M69" s="980"/>
      <c r="N69" s="2282" t="s">
        <v>325</v>
      </c>
      <c r="O69" s="2282"/>
      <c r="P69" s="2282"/>
      <c r="Q69" s="2282"/>
      <c r="R69" s="2282" t="s">
        <v>325</v>
      </c>
      <c r="S69" s="2282"/>
      <c r="T69" s="2282"/>
      <c r="U69" s="2282"/>
      <c r="V69" s="2282" t="s">
        <v>325</v>
      </c>
      <c r="W69" s="2282"/>
      <c r="X69" s="2282"/>
      <c r="Y69" s="2282"/>
      <c r="Z69" s="2282" t="s">
        <v>325</v>
      </c>
      <c r="AA69" s="2282"/>
      <c r="AB69" s="2282"/>
      <c r="AC69" s="2282"/>
      <c r="AD69" s="2282">
        <v>-1115</v>
      </c>
      <c r="AE69" s="2282"/>
      <c r="AF69" s="2282"/>
      <c r="AG69" s="2282"/>
    </row>
    <row r="70" spans="3:33" ht="7.5" customHeight="1">
      <c r="C70" s="981"/>
      <c r="D70" s="982"/>
      <c r="E70" s="2278"/>
      <c r="F70" s="2278"/>
      <c r="G70" s="2278"/>
      <c r="H70" s="2278"/>
      <c r="I70" s="2278"/>
      <c r="J70" s="2278"/>
      <c r="K70" s="2278"/>
      <c r="L70" s="2278"/>
      <c r="M70" s="983"/>
      <c r="N70" s="2283"/>
      <c r="O70" s="2283"/>
      <c r="P70" s="2283"/>
      <c r="Q70" s="2283"/>
      <c r="R70" s="2283"/>
      <c r="S70" s="2283"/>
      <c r="T70" s="2283"/>
      <c r="U70" s="2283"/>
      <c r="V70" s="2283"/>
      <c r="W70" s="2283"/>
      <c r="X70" s="2283"/>
      <c r="Y70" s="2283"/>
      <c r="Z70" s="2283"/>
      <c r="AA70" s="2283"/>
      <c r="AB70" s="2283"/>
      <c r="AC70" s="2283"/>
      <c r="AD70" s="2283"/>
      <c r="AE70" s="2283"/>
      <c r="AF70" s="2283"/>
      <c r="AG70" s="2283"/>
    </row>
    <row r="71" spans="3:33" ht="7.5" customHeight="1">
      <c r="C71" s="200"/>
      <c r="D71" s="20"/>
      <c r="E71" s="2284" t="s">
        <v>615</v>
      </c>
      <c r="F71" s="2284"/>
      <c r="G71" s="2284"/>
      <c r="H71" s="2284"/>
      <c r="I71" s="2284"/>
      <c r="J71" s="2284"/>
      <c r="K71" s="2284"/>
      <c r="L71" s="2284"/>
      <c r="M71" s="201"/>
      <c r="N71" s="2285" t="s">
        <v>325</v>
      </c>
      <c r="O71" s="2285"/>
      <c r="P71" s="2285"/>
      <c r="Q71" s="2285"/>
      <c r="R71" s="2285" t="s">
        <v>325</v>
      </c>
      <c r="S71" s="2285"/>
      <c r="T71" s="2285"/>
      <c r="U71" s="2285"/>
      <c r="V71" s="2285" t="s">
        <v>325</v>
      </c>
      <c r="W71" s="2285"/>
      <c r="X71" s="2285"/>
      <c r="Y71" s="2285"/>
      <c r="Z71" s="2285" t="s">
        <v>325</v>
      </c>
      <c r="AA71" s="2285"/>
      <c r="AB71" s="2285"/>
      <c r="AC71" s="2285"/>
      <c r="AD71" s="2285">
        <v>3798</v>
      </c>
      <c r="AE71" s="2285"/>
      <c r="AF71" s="2285"/>
      <c r="AG71" s="2285"/>
    </row>
    <row r="72" spans="3:33" ht="7.5" customHeight="1">
      <c r="C72" s="200"/>
      <c r="D72" s="978"/>
      <c r="E72" s="2284"/>
      <c r="F72" s="2284"/>
      <c r="G72" s="2284"/>
      <c r="H72" s="2284"/>
      <c r="I72" s="2284"/>
      <c r="J72" s="2284"/>
      <c r="K72" s="2284"/>
      <c r="L72" s="2284"/>
      <c r="M72" s="201"/>
      <c r="N72" s="2280"/>
      <c r="O72" s="2280"/>
      <c r="P72" s="2280"/>
      <c r="Q72" s="2280"/>
      <c r="R72" s="2280"/>
      <c r="S72" s="2280"/>
      <c r="T72" s="2280"/>
      <c r="U72" s="2280"/>
      <c r="V72" s="2280"/>
      <c r="W72" s="2280"/>
      <c r="X72" s="2280"/>
      <c r="Y72" s="2280"/>
      <c r="Z72" s="2280"/>
      <c r="AA72" s="2280"/>
      <c r="AB72" s="2280"/>
      <c r="AC72" s="2280"/>
      <c r="AD72" s="2280"/>
      <c r="AE72" s="2280"/>
      <c r="AF72" s="2280"/>
      <c r="AG72" s="2280"/>
    </row>
    <row r="73" spans="3:33" ht="7.5" customHeight="1">
      <c r="C73" s="974"/>
      <c r="D73" s="979"/>
      <c r="E73" s="2281" t="s">
        <v>616</v>
      </c>
      <c r="F73" s="2281"/>
      <c r="G73" s="2281"/>
      <c r="H73" s="2281"/>
      <c r="I73" s="2281"/>
      <c r="J73" s="2281"/>
      <c r="K73" s="2281"/>
      <c r="L73" s="2281"/>
      <c r="M73" s="980"/>
      <c r="N73" s="2282" t="s">
        <v>325</v>
      </c>
      <c r="O73" s="2282"/>
      <c r="P73" s="2282"/>
      <c r="Q73" s="2282"/>
      <c r="R73" s="2282" t="s">
        <v>325</v>
      </c>
      <c r="S73" s="2282"/>
      <c r="T73" s="2282"/>
      <c r="U73" s="2282"/>
      <c r="V73" s="2282" t="s">
        <v>325</v>
      </c>
      <c r="W73" s="2282"/>
      <c r="X73" s="2282"/>
      <c r="Y73" s="2282"/>
      <c r="Z73" s="2282" t="s">
        <v>325</v>
      </c>
      <c r="AA73" s="2282"/>
      <c r="AB73" s="2282"/>
      <c r="AC73" s="2282"/>
      <c r="AD73" s="2282">
        <v>-154</v>
      </c>
      <c r="AE73" s="2282"/>
      <c r="AF73" s="2282"/>
      <c r="AG73" s="2282"/>
    </row>
    <row r="74" spans="3:33" ht="7.5" customHeight="1">
      <c r="C74" s="981"/>
      <c r="D74" s="982"/>
      <c r="E74" s="2278"/>
      <c r="F74" s="2278"/>
      <c r="G74" s="2278"/>
      <c r="H74" s="2278"/>
      <c r="I74" s="2278"/>
      <c r="J74" s="2278"/>
      <c r="K74" s="2278"/>
      <c r="L74" s="2278"/>
      <c r="M74" s="983"/>
      <c r="N74" s="2283"/>
      <c r="O74" s="2283"/>
      <c r="P74" s="2283"/>
      <c r="Q74" s="2283"/>
      <c r="R74" s="2283"/>
      <c r="S74" s="2283"/>
      <c r="T74" s="2283"/>
      <c r="U74" s="2283"/>
      <c r="V74" s="2283"/>
      <c r="W74" s="2283"/>
      <c r="X74" s="2283"/>
      <c r="Y74" s="2283"/>
      <c r="Z74" s="2283"/>
      <c r="AA74" s="2283"/>
      <c r="AB74" s="2283"/>
      <c r="AC74" s="2283"/>
      <c r="AD74" s="2283"/>
      <c r="AE74" s="2283"/>
      <c r="AF74" s="2283"/>
      <c r="AG74" s="2283"/>
    </row>
    <row r="75" spans="3:33" ht="7.5" customHeight="1">
      <c r="C75" s="200"/>
      <c r="D75" s="20"/>
      <c r="E75" s="2288" t="s">
        <v>617</v>
      </c>
      <c r="F75" s="2288"/>
      <c r="G75" s="2288"/>
      <c r="H75" s="2288"/>
      <c r="I75" s="2288"/>
      <c r="J75" s="2288"/>
      <c r="K75" s="2288"/>
      <c r="L75" s="2288"/>
      <c r="M75" s="973"/>
      <c r="N75" s="2285" t="s">
        <v>325</v>
      </c>
      <c r="O75" s="2285"/>
      <c r="P75" s="2285"/>
      <c r="Q75" s="2285"/>
      <c r="R75" s="2285" t="s">
        <v>325</v>
      </c>
      <c r="S75" s="2285"/>
      <c r="T75" s="2285"/>
      <c r="U75" s="2285"/>
      <c r="V75" s="2285" t="s">
        <v>325</v>
      </c>
      <c r="W75" s="2285"/>
      <c r="X75" s="2285"/>
      <c r="Y75" s="2285"/>
      <c r="Z75" s="2285" t="s">
        <v>325</v>
      </c>
      <c r="AA75" s="2285"/>
      <c r="AB75" s="2285"/>
      <c r="AC75" s="2285"/>
      <c r="AD75" s="2285">
        <v>1184</v>
      </c>
      <c r="AE75" s="2285"/>
      <c r="AF75" s="2285"/>
      <c r="AG75" s="2285"/>
    </row>
    <row r="76" spans="3:33" ht="7.5" customHeight="1">
      <c r="C76" s="200"/>
      <c r="D76" s="984"/>
      <c r="E76" s="2288"/>
      <c r="F76" s="2288"/>
      <c r="G76" s="2288"/>
      <c r="H76" s="2288"/>
      <c r="I76" s="2288"/>
      <c r="J76" s="2288"/>
      <c r="K76" s="2288"/>
      <c r="L76" s="2288"/>
      <c r="M76" s="973"/>
      <c r="N76" s="2280"/>
      <c r="O76" s="2280"/>
      <c r="P76" s="2280"/>
      <c r="Q76" s="2280"/>
      <c r="R76" s="2280"/>
      <c r="S76" s="2280"/>
      <c r="T76" s="2280"/>
      <c r="U76" s="2280"/>
      <c r="V76" s="2280"/>
      <c r="W76" s="2280"/>
      <c r="X76" s="2280"/>
      <c r="Y76" s="2280"/>
      <c r="Z76" s="2280"/>
      <c r="AA76" s="2280"/>
      <c r="AB76" s="2280"/>
      <c r="AC76" s="2280"/>
      <c r="AD76" s="2280"/>
      <c r="AE76" s="2280"/>
      <c r="AF76" s="2280"/>
      <c r="AG76" s="2280"/>
    </row>
    <row r="77" spans="3:33" ht="7.5" customHeight="1">
      <c r="C77" s="974"/>
      <c r="D77" s="979"/>
      <c r="E77" s="2281" t="s">
        <v>336</v>
      </c>
      <c r="F77" s="2281"/>
      <c r="G77" s="2281"/>
      <c r="H77" s="2281"/>
      <c r="I77" s="2281"/>
      <c r="J77" s="2281"/>
      <c r="K77" s="2281"/>
      <c r="L77" s="2281"/>
      <c r="M77" s="975"/>
      <c r="N77" s="2282" t="s">
        <v>325</v>
      </c>
      <c r="O77" s="2282"/>
      <c r="P77" s="2282"/>
      <c r="Q77" s="2282"/>
      <c r="R77" s="2282" t="s">
        <v>325</v>
      </c>
      <c r="S77" s="2282"/>
      <c r="T77" s="2282"/>
      <c r="U77" s="2282"/>
      <c r="V77" s="2282" t="s">
        <v>325</v>
      </c>
      <c r="W77" s="2282"/>
      <c r="X77" s="2282"/>
      <c r="Y77" s="2282"/>
      <c r="Z77" s="2282" t="s">
        <v>325</v>
      </c>
      <c r="AA77" s="2282"/>
      <c r="AB77" s="2282"/>
      <c r="AC77" s="2282"/>
      <c r="AD77" s="2282" t="s">
        <v>325</v>
      </c>
      <c r="AE77" s="2282"/>
      <c r="AF77" s="2282"/>
      <c r="AG77" s="2282"/>
    </row>
    <row r="78" spans="3:33" ht="7.5" customHeight="1">
      <c r="C78" s="981"/>
      <c r="D78" s="972"/>
      <c r="E78" s="2278"/>
      <c r="F78" s="2278"/>
      <c r="G78" s="2278"/>
      <c r="H78" s="2278"/>
      <c r="I78" s="2278"/>
      <c r="J78" s="2278"/>
      <c r="K78" s="2278"/>
      <c r="L78" s="2278"/>
      <c r="M78" s="977"/>
      <c r="N78" s="2283"/>
      <c r="O78" s="2283"/>
      <c r="P78" s="2283"/>
      <c r="Q78" s="2283"/>
      <c r="R78" s="2283"/>
      <c r="S78" s="2283"/>
      <c r="T78" s="2283"/>
      <c r="U78" s="2283"/>
      <c r="V78" s="2283"/>
      <c r="W78" s="2283"/>
      <c r="X78" s="2283"/>
      <c r="Y78" s="2283"/>
      <c r="Z78" s="2283"/>
      <c r="AA78" s="2283"/>
      <c r="AB78" s="2283"/>
      <c r="AC78" s="2283"/>
      <c r="AD78" s="2283"/>
      <c r="AE78" s="2283"/>
      <c r="AF78" s="2283"/>
      <c r="AG78" s="2283"/>
    </row>
    <row r="79" spans="3:33" ht="7.5" customHeight="1">
      <c r="C79" s="200"/>
      <c r="D79" s="20"/>
      <c r="E79" s="2288" t="s">
        <v>618</v>
      </c>
      <c r="F79" s="2288"/>
      <c r="G79" s="2288"/>
      <c r="H79" s="2288"/>
      <c r="I79" s="2288"/>
      <c r="J79" s="2288"/>
      <c r="K79" s="2288"/>
      <c r="L79" s="2288"/>
      <c r="M79" s="973"/>
      <c r="N79" s="2285" t="s">
        <v>325</v>
      </c>
      <c r="O79" s="2285"/>
      <c r="P79" s="2285"/>
      <c r="Q79" s="2285"/>
      <c r="R79" s="2285" t="s">
        <v>325</v>
      </c>
      <c r="S79" s="2285"/>
      <c r="T79" s="2285"/>
      <c r="U79" s="2285"/>
      <c r="V79" s="2285" t="s">
        <v>325</v>
      </c>
      <c r="W79" s="2285"/>
      <c r="X79" s="2285"/>
      <c r="Y79" s="2285"/>
      <c r="Z79" s="2285" t="s">
        <v>325</v>
      </c>
      <c r="AA79" s="2285"/>
      <c r="AB79" s="2285"/>
      <c r="AC79" s="2285"/>
      <c r="AD79" s="2285">
        <v>275</v>
      </c>
      <c r="AE79" s="2285"/>
      <c r="AF79" s="2285"/>
      <c r="AG79" s="2285"/>
    </row>
    <row r="80" spans="3:33" ht="7.5" customHeight="1">
      <c r="C80" s="200"/>
      <c r="D80" s="984"/>
      <c r="E80" s="2288"/>
      <c r="F80" s="2288"/>
      <c r="G80" s="2288"/>
      <c r="H80" s="2288"/>
      <c r="I80" s="2288"/>
      <c r="J80" s="2288"/>
      <c r="K80" s="2288"/>
      <c r="L80" s="2288"/>
      <c r="M80" s="973"/>
      <c r="N80" s="2280"/>
      <c r="O80" s="2280"/>
      <c r="P80" s="2280"/>
      <c r="Q80" s="2280"/>
      <c r="R80" s="2280"/>
      <c r="S80" s="2280"/>
      <c r="T80" s="2280"/>
      <c r="U80" s="2280"/>
      <c r="V80" s="2280"/>
      <c r="W80" s="2280"/>
      <c r="X80" s="2280"/>
      <c r="Y80" s="2280"/>
      <c r="Z80" s="2280"/>
      <c r="AA80" s="2280"/>
      <c r="AB80" s="2280"/>
      <c r="AC80" s="2280"/>
      <c r="AD80" s="2280"/>
      <c r="AE80" s="2280"/>
      <c r="AF80" s="2280"/>
      <c r="AG80" s="2280"/>
    </row>
    <row r="81" spans="3:33" ht="7.5" customHeight="1">
      <c r="C81" s="974"/>
      <c r="D81" s="2289" t="s">
        <v>337</v>
      </c>
      <c r="E81" s="2289"/>
      <c r="F81" s="2289"/>
      <c r="G81" s="2289"/>
      <c r="H81" s="2289"/>
      <c r="I81" s="2289"/>
      <c r="J81" s="2289"/>
      <c r="K81" s="2289"/>
      <c r="L81" s="2289"/>
      <c r="M81" s="985"/>
      <c r="N81" s="2282">
        <v>-3068</v>
      </c>
      <c r="O81" s="2282"/>
      <c r="P81" s="2282"/>
      <c r="Q81" s="2282"/>
      <c r="R81" s="2282">
        <v>3</v>
      </c>
      <c r="S81" s="2282"/>
      <c r="T81" s="2282"/>
      <c r="U81" s="2282"/>
      <c r="V81" s="2282">
        <v>-275</v>
      </c>
      <c r="W81" s="2282"/>
      <c r="X81" s="2282"/>
      <c r="Y81" s="2282"/>
      <c r="Z81" s="2282">
        <v>-3340</v>
      </c>
      <c r="AA81" s="2282"/>
      <c r="AB81" s="2282"/>
      <c r="AC81" s="2282"/>
      <c r="AD81" s="2282">
        <v>-3340</v>
      </c>
      <c r="AE81" s="2282"/>
      <c r="AF81" s="2282"/>
      <c r="AG81" s="2282"/>
    </row>
    <row r="82" spans="3:33" ht="7.5" customHeight="1">
      <c r="C82" s="981"/>
      <c r="D82" s="2290" t="s">
        <v>338</v>
      </c>
      <c r="E82" s="2291"/>
      <c r="F82" s="2291"/>
      <c r="G82" s="2291"/>
      <c r="H82" s="2291"/>
      <c r="I82" s="2291"/>
      <c r="J82" s="2291"/>
      <c r="K82" s="2291"/>
      <c r="L82" s="2291"/>
      <c r="M82" s="986"/>
      <c r="N82" s="2283"/>
      <c r="O82" s="2283"/>
      <c r="P82" s="2283"/>
      <c r="Q82" s="2283"/>
      <c r="R82" s="2283"/>
      <c r="S82" s="2283"/>
      <c r="T82" s="2283"/>
      <c r="U82" s="2283"/>
      <c r="V82" s="2283"/>
      <c r="W82" s="2283"/>
      <c r="X82" s="2283"/>
      <c r="Y82" s="2283"/>
      <c r="Z82" s="2283"/>
      <c r="AA82" s="2283"/>
      <c r="AB82" s="2283"/>
      <c r="AC82" s="2283"/>
      <c r="AD82" s="2283"/>
      <c r="AE82" s="2283"/>
      <c r="AF82" s="2283"/>
      <c r="AG82" s="2283"/>
    </row>
    <row r="83" spans="3:33" ht="7.5" customHeight="1">
      <c r="C83" s="974"/>
      <c r="D83" s="2281" t="s">
        <v>620</v>
      </c>
      <c r="E83" s="2281"/>
      <c r="F83" s="2281"/>
      <c r="G83" s="2281"/>
      <c r="H83" s="2281"/>
      <c r="I83" s="2281"/>
      <c r="J83" s="2281"/>
      <c r="K83" s="2281"/>
      <c r="L83" s="2281"/>
      <c r="M83" s="975"/>
      <c r="N83" s="2282">
        <v>-3068</v>
      </c>
      <c r="O83" s="2282"/>
      <c r="P83" s="2282"/>
      <c r="Q83" s="2282"/>
      <c r="R83" s="2282">
        <v>3</v>
      </c>
      <c r="S83" s="2282"/>
      <c r="T83" s="2282"/>
      <c r="U83" s="2282"/>
      <c r="V83" s="2282">
        <v>-275</v>
      </c>
      <c r="W83" s="2282"/>
      <c r="X83" s="2282"/>
      <c r="Y83" s="2282"/>
      <c r="Z83" s="2282">
        <v>-3340</v>
      </c>
      <c r="AA83" s="2282"/>
      <c r="AB83" s="2282"/>
      <c r="AC83" s="2282"/>
      <c r="AD83" s="2282">
        <v>12491</v>
      </c>
      <c r="AE83" s="2282"/>
      <c r="AF83" s="2282"/>
      <c r="AG83" s="2282"/>
    </row>
    <row r="84" spans="3:33" ht="7.5" customHeight="1">
      <c r="C84" s="976"/>
      <c r="D84" s="2278"/>
      <c r="E84" s="2278"/>
      <c r="F84" s="2278"/>
      <c r="G84" s="2278"/>
      <c r="H84" s="2278"/>
      <c r="I84" s="2278"/>
      <c r="J84" s="2278"/>
      <c r="K84" s="2278"/>
      <c r="L84" s="2278"/>
      <c r="M84" s="977"/>
      <c r="N84" s="2283"/>
      <c r="O84" s="2283"/>
      <c r="P84" s="2283"/>
      <c r="Q84" s="2283"/>
      <c r="R84" s="2283"/>
      <c r="S84" s="2283"/>
      <c r="T84" s="2283"/>
      <c r="U84" s="2283"/>
      <c r="V84" s="2283"/>
      <c r="W84" s="2283"/>
      <c r="X84" s="2283"/>
      <c r="Y84" s="2283"/>
      <c r="Z84" s="2283"/>
      <c r="AA84" s="2283"/>
      <c r="AB84" s="2283"/>
      <c r="AC84" s="2283"/>
      <c r="AD84" s="2283"/>
      <c r="AE84" s="2283"/>
      <c r="AF84" s="2283"/>
      <c r="AG84" s="2283"/>
    </row>
    <row r="85" spans="3:33" ht="7.5" customHeight="1">
      <c r="C85" s="200"/>
      <c r="D85" s="2288" t="s">
        <v>825</v>
      </c>
      <c r="E85" s="2288"/>
      <c r="F85" s="2288"/>
      <c r="G85" s="2288"/>
      <c r="H85" s="2288"/>
      <c r="I85" s="2288"/>
      <c r="J85" s="2288"/>
      <c r="K85" s="2288"/>
      <c r="L85" s="2288"/>
      <c r="M85" s="973"/>
      <c r="N85" s="2285">
        <v>837</v>
      </c>
      <c r="O85" s="2285"/>
      <c r="P85" s="2285"/>
      <c r="Q85" s="2285"/>
      <c r="R85" s="2285">
        <v>-1</v>
      </c>
      <c r="S85" s="2285"/>
      <c r="T85" s="2285"/>
      <c r="U85" s="2285"/>
      <c r="V85" s="2285">
        <v>126</v>
      </c>
      <c r="W85" s="2285"/>
      <c r="X85" s="2285"/>
      <c r="Y85" s="2285"/>
      <c r="Z85" s="2285">
        <v>961</v>
      </c>
      <c r="AA85" s="2285"/>
      <c r="AB85" s="2285"/>
      <c r="AC85" s="2285"/>
      <c r="AD85" s="2285">
        <v>109858</v>
      </c>
      <c r="AE85" s="2285"/>
      <c r="AF85" s="2285"/>
      <c r="AG85" s="2285"/>
    </row>
    <row r="86" spans="3:33" ht="7.5" customHeight="1">
      <c r="C86" s="987"/>
      <c r="D86" s="2292"/>
      <c r="E86" s="2292"/>
      <c r="F86" s="2292"/>
      <c r="G86" s="2292"/>
      <c r="H86" s="2292"/>
      <c r="I86" s="2292"/>
      <c r="J86" s="2292"/>
      <c r="K86" s="2292"/>
      <c r="L86" s="2292"/>
      <c r="M86" s="988"/>
      <c r="N86" s="2279"/>
      <c r="O86" s="2279"/>
      <c r="P86" s="2279"/>
      <c r="Q86" s="2279"/>
      <c r="R86" s="2279"/>
      <c r="S86" s="2279"/>
      <c r="T86" s="2279"/>
      <c r="U86" s="2279"/>
      <c r="V86" s="2279"/>
      <c r="W86" s="2279"/>
      <c r="X86" s="2279"/>
      <c r="Y86" s="2279"/>
      <c r="Z86" s="2279"/>
      <c r="AA86" s="2279"/>
      <c r="AB86" s="2279"/>
      <c r="AC86" s="2279"/>
      <c r="AD86" s="2279"/>
      <c r="AE86" s="2279"/>
      <c r="AF86" s="2279"/>
      <c r="AG86" s="2279"/>
    </row>
    <row r="87" spans="3:33" ht="4.5" customHeight="1">
      <c r="C87" s="640"/>
      <c r="D87" s="640"/>
      <c r="E87" s="640"/>
      <c r="F87" s="640"/>
      <c r="G87" s="640"/>
      <c r="H87" s="640"/>
      <c r="I87" s="640"/>
      <c r="J87" s="640"/>
      <c r="K87" s="640"/>
      <c r="L87" s="640"/>
      <c r="M87" s="640"/>
      <c r="N87" s="989"/>
      <c r="O87" s="989"/>
      <c r="P87" s="989"/>
      <c r="Q87" s="989"/>
      <c r="R87" s="989"/>
      <c r="S87" s="989"/>
      <c r="T87" s="989"/>
      <c r="U87" s="989"/>
      <c r="V87" s="989"/>
      <c r="W87" s="989"/>
      <c r="X87" s="989"/>
      <c r="Y87" s="989"/>
      <c r="Z87" s="989"/>
      <c r="AA87" s="989"/>
      <c r="AB87" s="989"/>
      <c r="AC87" s="989"/>
      <c r="AD87" s="989"/>
      <c r="AE87" s="989"/>
      <c r="AF87" s="989"/>
      <c r="AG87" s="989"/>
    </row>
    <row r="88" ht="13.5">
      <c r="C88" s="17" t="s">
        <v>339</v>
      </c>
    </row>
    <row r="91" ht="13.5">
      <c r="AA91" s="990"/>
    </row>
  </sheetData>
  <mergeCells count="278">
    <mergeCell ref="Z85:AC86"/>
    <mergeCell ref="AD85:AG86"/>
    <mergeCell ref="D83:L84"/>
    <mergeCell ref="N83:Q84"/>
    <mergeCell ref="D85:L86"/>
    <mergeCell ref="N85:Q86"/>
    <mergeCell ref="R85:U86"/>
    <mergeCell ref="V85:Y86"/>
    <mergeCell ref="R83:U84"/>
    <mergeCell ref="V83:Y84"/>
    <mergeCell ref="Z79:AC80"/>
    <mergeCell ref="AD79:AG80"/>
    <mergeCell ref="Z81:AC82"/>
    <mergeCell ref="AD81:AG82"/>
    <mergeCell ref="Z83:AC84"/>
    <mergeCell ref="AD83:AG84"/>
    <mergeCell ref="D81:L81"/>
    <mergeCell ref="N81:Q82"/>
    <mergeCell ref="R81:U82"/>
    <mergeCell ref="V81:Y82"/>
    <mergeCell ref="D82:L82"/>
    <mergeCell ref="E79:L80"/>
    <mergeCell ref="N79:Q80"/>
    <mergeCell ref="R79:U80"/>
    <mergeCell ref="V79:Y80"/>
    <mergeCell ref="Z77:AC78"/>
    <mergeCell ref="AD77:AG78"/>
    <mergeCell ref="E75:L76"/>
    <mergeCell ref="N75:Q76"/>
    <mergeCell ref="E77:L78"/>
    <mergeCell ref="N77:Q78"/>
    <mergeCell ref="R77:U78"/>
    <mergeCell ref="V77:Y78"/>
    <mergeCell ref="R75:U76"/>
    <mergeCell ref="V75:Y76"/>
    <mergeCell ref="Z71:AC72"/>
    <mergeCell ref="AD71:AG72"/>
    <mergeCell ref="Z73:AC74"/>
    <mergeCell ref="AD73:AG74"/>
    <mergeCell ref="Z75:AC76"/>
    <mergeCell ref="AD75:AG76"/>
    <mergeCell ref="E73:L74"/>
    <mergeCell ref="N73:Q74"/>
    <mergeCell ref="R73:U74"/>
    <mergeCell ref="V73:Y74"/>
    <mergeCell ref="E71:L72"/>
    <mergeCell ref="N71:Q72"/>
    <mergeCell ref="R71:U72"/>
    <mergeCell ref="V71:Y72"/>
    <mergeCell ref="Z69:AC70"/>
    <mergeCell ref="AD69:AG70"/>
    <mergeCell ref="E67:L68"/>
    <mergeCell ref="N67:Q68"/>
    <mergeCell ref="E69:L70"/>
    <mergeCell ref="N69:Q70"/>
    <mergeCell ref="R69:U70"/>
    <mergeCell ref="V69:Y70"/>
    <mergeCell ref="R67:U68"/>
    <mergeCell ref="V67:Y68"/>
    <mergeCell ref="Z63:AC64"/>
    <mergeCell ref="AD63:AG64"/>
    <mergeCell ref="Z65:AC66"/>
    <mergeCell ref="AD65:AG66"/>
    <mergeCell ref="Z67:AC68"/>
    <mergeCell ref="AD67:AG68"/>
    <mergeCell ref="E65:L66"/>
    <mergeCell ref="N65:Q66"/>
    <mergeCell ref="R65:U66"/>
    <mergeCell ref="V65:Y66"/>
    <mergeCell ref="E63:L64"/>
    <mergeCell ref="N63:Q64"/>
    <mergeCell ref="R63:U64"/>
    <mergeCell ref="V63:Y64"/>
    <mergeCell ref="AD59:AG60"/>
    <mergeCell ref="D61:L62"/>
    <mergeCell ref="N61:Q62"/>
    <mergeCell ref="R61:U62"/>
    <mergeCell ref="V61:Y62"/>
    <mergeCell ref="Z61:AC62"/>
    <mergeCell ref="AD61:AG62"/>
    <mergeCell ref="D59:L60"/>
    <mergeCell ref="N59:Q60"/>
    <mergeCell ref="R59:U60"/>
    <mergeCell ref="V59:Y60"/>
    <mergeCell ref="C47:M58"/>
    <mergeCell ref="N47:AC48"/>
    <mergeCell ref="Z59:AC60"/>
    <mergeCell ref="AD47:AG58"/>
    <mergeCell ref="N49:Q58"/>
    <mergeCell ref="R49:U58"/>
    <mergeCell ref="V49:Y58"/>
    <mergeCell ref="Z49:AC58"/>
    <mergeCell ref="AP43:AS44"/>
    <mergeCell ref="AT43:AW44"/>
    <mergeCell ref="AX43:BA44"/>
    <mergeCell ref="BB43:BE44"/>
    <mergeCell ref="Z43:AC44"/>
    <mergeCell ref="AD43:AG44"/>
    <mergeCell ref="AH43:AK44"/>
    <mergeCell ref="AL43:AO44"/>
    <mergeCell ref="D43:L44"/>
    <mergeCell ref="N43:Q44"/>
    <mergeCell ref="R43:U44"/>
    <mergeCell ref="V43:Y44"/>
    <mergeCell ref="AP41:AS42"/>
    <mergeCell ref="AT41:AW42"/>
    <mergeCell ref="AX41:BA42"/>
    <mergeCell ref="BB41:BE42"/>
    <mergeCell ref="Z41:AC42"/>
    <mergeCell ref="AD41:AG42"/>
    <mergeCell ref="AH41:AK42"/>
    <mergeCell ref="AL41:AO42"/>
    <mergeCell ref="D41:L42"/>
    <mergeCell ref="N41:Q42"/>
    <mergeCell ref="R41:U42"/>
    <mergeCell ref="V41:Y42"/>
    <mergeCell ref="AP39:AS40"/>
    <mergeCell ref="AT39:AW40"/>
    <mergeCell ref="AX39:BA40"/>
    <mergeCell ref="BB39:BE40"/>
    <mergeCell ref="Z39:AC40"/>
    <mergeCell ref="AD39:AG40"/>
    <mergeCell ref="AH39:AK40"/>
    <mergeCell ref="AL39:AO40"/>
    <mergeCell ref="D39:L39"/>
    <mergeCell ref="N39:Q40"/>
    <mergeCell ref="R39:U40"/>
    <mergeCell ref="V39:Y40"/>
    <mergeCell ref="D40:L40"/>
    <mergeCell ref="AP37:AS38"/>
    <mergeCell ref="AT37:AW38"/>
    <mergeCell ref="AX37:BA38"/>
    <mergeCell ref="BB37:BE38"/>
    <mergeCell ref="Z37:AC38"/>
    <mergeCell ref="AD37:AG38"/>
    <mergeCell ref="AH37:AK38"/>
    <mergeCell ref="AL37:AO38"/>
    <mergeCell ref="E37:L38"/>
    <mergeCell ref="N37:Q38"/>
    <mergeCell ref="R37:U38"/>
    <mergeCell ref="V37:Y38"/>
    <mergeCell ref="AP35:AS36"/>
    <mergeCell ref="AT35:AW36"/>
    <mergeCell ref="AX35:BA36"/>
    <mergeCell ref="BB35:BE36"/>
    <mergeCell ref="Z35:AC36"/>
    <mergeCell ref="AD35:AG36"/>
    <mergeCell ref="AH35:AK36"/>
    <mergeCell ref="AL35:AO36"/>
    <mergeCell ref="E35:L36"/>
    <mergeCell ref="N35:Q36"/>
    <mergeCell ref="R35:U36"/>
    <mergeCell ref="V35:Y36"/>
    <mergeCell ref="AP33:AS34"/>
    <mergeCell ref="AT33:AW34"/>
    <mergeCell ref="AX33:BA34"/>
    <mergeCell ref="BB33:BE34"/>
    <mergeCell ref="Z33:AC34"/>
    <mergeCell ref="AD33:AG34"/>
    <mergeCell ref="AH33:AK34"/>
    <mergeCell ref="AL33:AO34"/>
    <mergeCell ref="E33:L34"/>
    <mergeCell ref="N33:Q34"/>
    <mergeCell ref="R33:U34"/>
    <mergeCell ref="V33:Y34"/>
    <mergeCell ref="AP31:AS32"/>
    <mergeCell ref="AT31:AW32"/>
    <mergeCell ref="AX31:BA32"/>
    <mergeCell ref="BB31:BE32"/>
    <mergeCell ref="Z31:AC32"/>
    <mergeCell ref="AD31:AG32"/>
    <mergeCell ref="AH31:AK32"/>
    <mergeCell ref="AL31:AO32"/>
    <mergeCell ref="E31:L32"/>
    <mergeCell ref="N31:Q32"/>
    <mergeCell ref="R31:U32"/>
    <mergeCell ref="V31:Y32"/>
    <mergeCell ref="AP29:AS30"/>
    <mergeCell ref="AT29:AW30"/>
    <mergeCell ref="AX29:BA30"/>
    <mergeCell ref="BB29:BE30"/>
    <mergeCell ref="Z29:AC30"/>
    <mergeCell ref="AD29:AG30"/>
    <mergeCell ref="AH29:AK30"/>
    <mergeCell ref="AL29:AO30"/>
    <mergeCell ref="E29:L30"/>
    <mergeCell ref="N29:Q30"/>
    <mergeCell ref="R29:U30"/>
    <mergeCell ref="V29:Y30"/>
    <mergeCell ref="AP27:AS28"/>
    <mergeCell ref="AT27:AW28"/>
    <mergeCell ref="AX27:BA28"/>
    <mergeCell ref="BB27:BE28"/>
    <mergeCell ref="Z27:AC28"/>
    <mergeCell ref="AD27:AG28"/>
    <mergeCell ref="AH27:AK28"/>
    <mergeCell ref="AL27:AO28"/>
    <mergeCell ref="E27:L28"/>
    <mergeCell ref="N27:Q28"/>
    <mergeCell ref="R27:U28"/>
    <mergeCell ref="V27:Y28"/>
    <mergeCell ref="AP25:AS26"/>
    <mergeCell ref="AT25:AW26"/>
    <mergeCell ref="AX25:BA26"/>
    <mergeCell ref="BB25:BE26"/>
    <mergeCell ref="Z25:AC26"/>
    <mergeCell ref="AD25:AG26"/>
    <mergeCell ref="AH25:AK26"/>
    <mergeCell ref="AL25:AO26"/>
    <mergeCell ref="E25:L26"/>
    <mergeCell ref="N25:Q26"/>
    <mergeCell ref="R25:U26"/>
    <mergeCell ref="V25:Y26"/>
    <mergeCell ref="AP23:AS24"/>
    <mergeCell ref="AT23:AW24"/>
    <mergeCell ref="AX23:BA24"/>
    <mergeCell ref="BB23:BE24"/>
    <mergeCell ref="Z23:AC24"/>
    <mergeCell ref="AD23:AG24"/>
    <mergeCell ref="AH23:AK24"/>
    <mergeCell ref="AL23:AO24"/>
    <mergeCell ref="E23:L24"/>
    <mergeCell ref="N23:Q24"/>
    <mergeCell ref="R23:U24"/>
    <mergeCell ref="V23:Y24"/>
    <mergeCell ref="AP21:AS22"/>
    <mergeCell ref="AT21:AW22"/>
    <mergeCell ref="AX21:BA22"/>
    <mergeCell ref="BB21:BE22"/>
    <mergeCell ref="Z21:AC22"/>
    <mergeCell ref="AD21:AG22"/>
    <mergeCell ref="AH21:AK22"/>
    <mergeCell ref="AL21:AO22"/>
    <mergeCell ref="E21:L22"/>
    <mergeCell ref="N21:Q22"/>
    <mergeCell ref="R21:U22"/>
    <mergeCell ref="V21:Y22"/>
    <mergeCell ref="AP19:AS20"/>
    <mergeCell ref="AT19:AW20"/>
    <mergeCell ref="AX19:BA20"/>
    <mergeCell ref="BB19:BE20"/>
    <mergeCell ref="Z19:AC20"/>
    <mergeCell ref="AD19:AG20"/>
    <mergeCell ref="AH19:AK20"/>
    <mergeCell ref="AL19:AO20"/>
    <mergeCell ref="D19:L20"/>
    <mergeCell ref="N19:Q20"/>
    <mergeCell ref="R19:U20"/>
    <mergeCell ref="V19:Y20"/>
    <mergeCell ref="AP17:AS18"/>
    <mergeCell ref="AT17:AW18"/>
    <mergeCell ref="AX17:BA18"/>
    <mergeCell ref="BB17:BE18"/>
    <mergeCell ref="Z17:AC18"/>
    <mergeCell ref="AD17:AG18"/>
    <mergeCell ref="AH17:AK18"/>
    <mergeCell ref="AL17:AO18"/>
    <mergeCell ref="D17:L18"/>
    <mergeCell ref="N17:Q18"/>
    <mergeCell ref="R17:U18"/>
    <mergeCell ref="V17:Y18"/>
    <mergeCell ref="Z9:AC16"/>
    <mergeCell ref="AD9:AG16"/>
    <mergeCell ref="AH9:AS10"/>
    <mergeCell ref="AT9:AW16"/>
    <mergeCell ref="AH11:AK16"/>
    <mergeCell ref="AL11:AO16"/>
    <mergeCell ref="AP11:AS16"/>
    <mergeCell ref="U1:AG1"/>
    <mergeCell ref="C5:M16"/>
    <mergeCell ref="N5:BE6"/>
    <mergeCell ref="N7:Q16"/>
    <mergeCell ref="R7:AC8"/>
    <mergeCell ref="AD7:AW8"/>
    <mergeCell ref="AX7:BA16"/>
    <mergeCell ref="BB7:BE16"/>
    <mergeCell ref="R9:U16"/>
    <mergeCell ref="V9:Y16"/>
  </mergeCells>
  <printOptions/>
  <pageMargins left="0.3937007874015748" right="0.3937007874015748" top="0.7874015748031497" bottom="0.3937007874015748" header="0.5118110236220472" footer="0.5118110236220472"/>
  <pageSetup horizontalDpi="300" verticalDpi="300" orientation="portrait" paperSize="9" scale="85" r:id="rId2"/>
  <headerFooter alignWithMargins="0">
    <oddHeader>&amp;C&amp;A</oddHeader>
  </headerFooter>
  <drawing r:id="rId1"/>
</worksheet>
</file>

<file path=xl/worksheets/sheet5.xml><?xml version="1.0" encoding="utf-8"?>
<worksheet xmlns="http://schemas.openxmlformats.org/spreadsheetml/2006/main" xmlns:r="http://schemas.openxmlformats.org/officeDocument/2006/relationships">
  <dimension ref="A1:Q22"/>
  <sheetViews>
    <sheetView workbookViewId="0" topLeftCell="A1">
      <selection activeCell="A1" sqref="A1"/>
    </sheetView>
  </sheetViews>
  <sheetFormatPr defaultColWidth="9.00390625" defaultRowHeight="13.5"/>
  <cols>
    <col min="1" max="1" width="1.875" style="17" customWidth="1"/>
    <col min="2" max="2" width="11.375" style="17" customWidth="1"/>
    <col min="3" max="17" width="9.25390625" style="17" customWidth="1"/>
    <col min="18" max="16384" width="9.00390625" style="17" customWidth="1"/>
  </cols>
  <sheetData>
    <row r="1" spans="2:14" s="11" customFormat="1" ht="12">
      <c r="B1" s="12"/>
      <c r="C1" s="13"/>
      <c r="D1" s="13"/>
      <c r="E1" s="13"/>
      <c r="F1" s="13"/>
      <c r="G1" s="13"/>
      <c r="H1" s="13"/>
      <c r="I1" s="13"/>
      <c r="J1" s="13"/>
      <c r="K1" s="13"/>
      <c r="L1" s="13"/>
      <c r="M1" s="13"/>
      <c r="N1" s="13"/>
    </row>
    <row r="2" spans="2:14" s="11" customFormat="1" ht="12">
      <c r="B2" s="12"/>
      <c r="C2" s="13"/>
      <c r="D2" s="13"/>
      <c r="E2" s="13"/>
      <c r="F2" s="13"/>
      <c r="G2" s="13"/>
      <c r="H2" s="13"/>
      <c r="I2" s="13"/>
      <c r="J2" s="13"/>
      <c r="K2" s="13"/>
      <c r="L2" s="13"/>
      <c r="M2" s="13"/>
      <c r="N2" s="13"/>
    </row>
    <row r="3" spans="3:10" s="15" customFormat="1" ht="30" customHeight="1">
      <c r="C3" s="15" t="s">
        <v>563</v>
      </c>
      <c r="D3" s="16" t="s">
        <v>631</v>
      </c>
      <c r="F3" s="1218" t="s">
        <v>632</v>
      </c>
      <c r="G3" s="1218"/>
      <c r="H3" s="1218"/>
      <c r="I3" s="1218"/>
      <c r="J3" s="16" t="s">
        <v>525</v>
      </c>
    </row>
    <row r="4" spans="5:10" s="15" customFormat="1" ht="13.5" customHeight="1">
      <c r="E4" s="19"/>
      <c r="F4" s="20"/>
      <c r="G4" s="20"/>
      <c r="H4" s="17"/>
      <c r="I4" s="21"/>
      <c r="J4" s="13"/>
    </row>
    <row r="5" spans="2:17" s="11" customFormat="1" ht="12.75" customHeight="1">
      <c r="B5" s="13"/>
      <c r="C5" s="13"/>
      <c r="D5" s="13"/>
      <c r="E5" s="13"/>
      <c r="F5" s="13"/>
      <c r="G5" s="13"/>
      <c r="H5" s="12"/>
      <c r="I5" s="13"/>
      <c r="J5" s="22"/>
      <c r="K5" s="22"/>
      <c r="L5" s="13"/>
      <c r="M5" s="13"/>
      <c r="N5" s="13"/>
      <c r="Q5" s="22" t="s">
        <v>528</v>
      </c>
    </row>
    <row r="6" spans="1:17" s="20" customFormat="1" ht="18" customHeight="1">
      <c r="A6" s="1295"/>
      <c r="B6" s="1296"/>
      <c r="C6" s="1301" t="s">
        <v>529</v>
      </c>
      <c r="D6" s="1301"/>
      <c r="E6" s="1301"/>
      <c r="F6" s="1301"/>
      <c r="G6" s="1301"/>
      <c r="H6" s="1301"/>
      <c r="I6" s="1301"/>
      <c r="J6" s="1301"/>
      <c r="K6" s="1301"/>
      <c r="L6" s="1301"/>
      <c r="M6" s="1302" t="s">
        <v>530</v>
      </c>
      <c r="N6" s="1303"/>
      <c r="O6" s="1303"/>
      <c r="P6" s="1284"/>
      <c r="Q6" s="1281" t="s">
        <v>532</v>
      </c>
    </row>
    <row r="7" spans="1:17" s="20" customFormat="1" ht="18" customHeight="1">
      <c r="A7" s="1297"/>
      <c r="B7" s="1298"/>
      <c r="C7" s="1286" t="s">
        <v>533</v>
      </c>
      <c r="D7" s="1280" t="s">
        <v>534</v>
      </c>
      <c r="E7" s="1280"/>
      <c r="F7" s="1280" t="s">
        <v>535</v>
      </c>
      <c r="G7" s="1280"/>
      <c r="H7" s="1280"/>
      <c r="I7" s="1280"/>
      <c r="J7" s="1280"/>
      <c r="K7" s="1281" t="s">
        <v>536</v>
      </c>
      <c r="L7" s="1286" t="s">
        <v>633</v>
      </c>
      <c r="M7" s="1286" t="s">
        <v>634</v>
      </c>
      <c r="N7" s="1286" t="s">
        <v>539</v>
      </c>
      <c r="O7" s="1286" t="s">
        <v>540</v>
      </c>
      <c r="P7" s="1286" t="s">
        <v>541</v>
      </c>
      <c r="Q7" s="1281"/>
    </row>
    <row r="8" spans="1:17" s="20" customFormat="1" ht="18" customHeight="1">
      <c r="A8" s="1297"/>
      <c r="B8" s="1298"/>
      <c r="C8" s="1282"/>
      <c r="D8" s="1286" t="s">
        <v>542</v>
      </c>
      <c r="E8" s="1286" t="s">
        <v>544</v>
      </c>
      <c r="F8" s="1286" t="s">
        <v>545</v>
      </c>
      <c r="G8" s="1295" t="s">
        <v>546</v>
      </c>
      <c r="H8" s="1212"/>
      <c r="I8" s="1296"/>
      <c r="J8" s="1286" t="s">
        <v>635</v>
      </c>
      <c r="K8" s="1281"/>
      <c r="L8" s="1282"/>
      <c r="M8" s="1282"/>
      <c r="N8" s="1282"/>
      <c r="O8" s="1282"/>
      <c r="P8" s="1282"/>
      <c r="Q8" s="1281"/>
    </row>
    <row r="9" spans="1:17" s="20" customFormat="1" ht="22.5">
      <c r="A9" s="1299"/>
      <c r="B9" s="1300"/>
      <c r="C9" s="1283"/>
      <c r="D9" s="1279"/>
      <c r="E9" s="1279"/>
      <c r="F9" s="1279"/>
      <c r="G9" s="29" t="s">
        <v>636</v>
      </c>
      <c r="H9" s="25" t="s">
        <v>548</v>
      </c>
      <c r="I9" s="29" t="s">
        <v>637</v>
      </c>
      <c r="J9" s="1279"/>
      <c r="K9" s="1281"/>
      <c r="L9" s="1279"/>
      <c r="M9" s="1279"/>
      <c r="N9" s="1279"/>
      <c r="O9" s="1279"/>
      <c r="P9" s="1279"/>
      <c r="Q9" s="1281"/>
    </row>
    <row r="10" spans="1:17" s="39" customFormat="1" ht="27" customHeight="1">
      <c r="A10" s="1278" t="s">
        <v>550</v>
      </c>
      <c r="B10" s="1273"/>
      <c r="C10" s="38">
        <v>7485</v>
      </c>
      <c r="D10" s="38">
        <v>5875</v>
      </c>
      <c r="E10" s="38">
        <v>5875</v>
      </c>
      <c r="F10" s="38">
        <v>1609</v>
      </c>
      <c r="G10" s="38">
        <v>25</v>
      </c>
      <c r="H10" s="38">
        <v>5331</v>
      </c>
      <c r="I10" s="38">
        <v>1317</v>
      </c>
      <c r="J10" s="38">
        <v>8284</v>
      </c>
      <c r="K10" s="38">
        <v>-48</v>
      </c>
      <c r="L10" s="38">
        <v>21596</v>
      </c>
      <c r="M10" s="38">
        <v>1981</v>
      </c>
      <c r="N10" s="38">
        <v>0</v>
      </c>
      <c r="O10" s="38">
        <v>1600</v>
      </c>
      <c r="P10" s="38">
        <v>3582</v>
      </c>
      <c r="Q10" s="38">
        <v>25179</v>
      </c>
    </row>
    <row r="11" spans="1:17" s="39" customFormat="1" ht="27" customHeight="1">
      <c r="A11" s="1274" t="s">
        <v>552</v>
      </c>
      <c r="B11" s="1272"/>
      <c r="C11" s="38"/>
      <c r="D11" s="38"/>
      <c r="E11" s="38"/>
      <c r="F11" s="38"/>
      <c r="G11" s="38"/>
      <c r="H11" s="38"/>
      <c r="I11" s="38"/>
      <c r="J11" s="38"/>
      <c r="K11" s="38"/>
      <c r="L11" s="38"/>
      <c r="M11" s="38"/>
      <c r="N11" s="38"/>
      <c r="O11" s="38"/>
      <c r="P11" s="38"/>
      <c r="Q11" s="38"/>
    </row>
    <row r="12" spans="1:17" s="39" customFormat="1" ht="27" customHeight="1">
      <c r="A12" s="33"/>
      <c r="B12" s="40" t="s">
        <v>638</v>
      </c>
      <c r="C12" s="38"/>
      <c r="D12" s="38"/>
      <c r="E12" s="38"/>
      <c r="F12" s="38"/>
      <c r="G12" s="38"/>
      <c r="H12" s="38"/>
      <c r="I12" s="79">
        <v>-189</v>
      </c>
      <c r="J12" s="38">
        <v>-189</v>
      </c>
      <c r="K12" s="38"/>
      <c r="L12" s="38">
        <v>-189</v>
      </c>
      <c r="M12" s="38"/>
      <c r="N12" s="38"/>
      <c r="O12" s="38"/>
      <c r="P12" s="38"/>
      <c r="Q12" s="38">
        <v>-189</v>
      </c>
    </row>
    <row r="13" spans="1:17" s="39" customFormat="1" ht="27" customHeight="1">
      <c r="A13" s="33"/>
      <c r="B13" s="40" t="s">
        <v>580</v>
      </c>
      <c r="C13" s="38"/>
      <c r="D13" s="38"/>
      <c r="E13" s="38"/>
      <c r="F13" s="38"/>
      <c r="G13" s="38"/>
      <c r="H13" s="38">
        <v>700</v>
      </c>
      <c r="I13" s="79">
        <v>-700</v>
      </c>
      <c r="J13" s="79" t="s">
        <v>639</v>
      </c>
      <c r="K13" s="38"/>
      <c r="L13" s="79" t="s">
        <v>639</v>
      </c>
      <c r="M13" s="38"/>
      <c r="N13" s="38"/>
      <c r="O13" s="38"/>
      <c r="P13" s="38"/>
      <c r="Q13" s="79" t="s">
        <v>639</v>
      </c>
    </row>
    <row r="14" spans="1:17" s="39" customFormat="1" ht="27" customHeight="1">
      <c r="A14" s="33"/>
      <c r="B14" s="40" t="s">
        <v>556</v>
      </c>
      <c r="C14" s="38"/>
      <c r="D14" s="38"/>
      <c r="E14" s="38"/>
      <c r="F14" s="38"/>
      <c r="G14" s="38"/>
      <c r="H14" s="38"/>
      <c r="I14" s="38">
        <v>406</v>
      </c>
      <c r="J14" s="38">
        <v>406</v>
      </c>
      <c r="K14" s="38"/>
      <c r="L14" s="38">
        <v>406</v>
      </c>
      <c r="M14" s="38"/>
      <c r="N14" s="38"/>
      <c r="O14" s="38"/>
      <c r="P14" s="38"/>
      <c r="Q14" s="38">
        <v>406</v>
      </c>
    </row>
    <row r="15" spans="1:17" s="39" customFormat="1" ht="27" customHeight="1">
      <c r="A15" s="33"/>
      <c r="B15" s="40" t="s">
        <v>640</v>
      </c>
      <c r="C15" s="38"/>
      <c r="D15" s="38"/>
      <c r="E15" s="38"/>
      <c r="F15" s="38"/>
      <c r="G15" s="38"/>
      <c r="H15" s="38"/>
      <c r="I15" s="38"/>
      <c r="J15" s="38"/>
      <c r="K15" s="38">
        <v>-6</v>
      </c>
      <c r="L15" s="38">
        <v>-6</v>
      </c>
      <c r="M15" s="38"/>
      <c r="N15" s="38"/>
      <c r="O15" s="38"/>
      <c r="P15" s="38"/>
      <c r="Q15" s="38">
        <v>-6</v>
      </c>
    </row>
    <row r="16" spans="1:17" s="39" customFormat="1" ht="27" customHeight="1">
      <c r="A16" s="33"/>
      <c r="B16" s="40" t="s">
        <v>641</v>
      </c>
      <c r="C16" s="38"/>
      <c r="D16" s="38"/>
      <c r="E16" s="38"/>
      <c r="F16" s="38"/>
      <c r="G16" s="38"/>
      <c r="H16" s="38"/>
      <c r="I16" s="38">
        <v>5</v>
      </c>
      <c r="J16" s="38">
        <v>5</v>
      </c>
      <c r="K16" s="38"/>
      <c r="L16" s="38">
        <v>5</v>
      </c>
      <c r="M16" s="38"/>
      <c r="N16" s="38"/>
      <c r="O16" s="38"/>
      <c r="P16" s="38"/>
      <c r="Q16" s="38">
        <v>5</v>
      </c>
    </row>
    <row r="17" spans="1:17" s="39" customFormat="1" ht="40.5" customHeight="1">
      <c r="A17" s="33"/>
      <c r="B17" s="42" t="s">
        <v>559</v>
      </c>
      <c r="C17" s="38"/>
      <c r="D17" s="38"/>
      <c r="E17" s="38"/>
      <c r="F17" s="38"/>
      <c r="G17" s="38"/>
      <c r="H17" s="38"/>
      <c r="I17" s="38"/>
      <c r="J17" s="38"/>
      <c r="K17" s="38"/>
      <c r="L17" s="38"/>
      <c r="M17" s="38">
        <v>-1799</v>
      </c>
      <c r="N17" s="38">
        <v>-5</v>
      </c>
      <c r="O17" s="38">
        <v>-5</v>
      </c>
      <c r="P17" s="38">
        <v>-1810</v>
      </c>
      <c r="Q17" s="38">
        <v>-1810</v>
      </c>
    </row>
    <row r="18" spans="1:17" s="39" customFormat="1" ht="27" customHeight="1">
      <c r="A18" s="1278" t="s">
        <v>560</v>
      </c>
      <c r="B18" s="1273"/>
      <c r="C18" s="79" t="s">
        <v>643</v>
      </c>
      <c r="D18" s="79" t="s">
        <v>643</v>
      </c>
      <c r="E18" s="79" t="s">
        <v>643</v>
      </c>
      <c r="F18" s="79" t="s">
        <v>643</v>
      </c>
      <c r="G18" s="79" t="s">
        <v>643</v>
      </c>
      <c r="H18" s="38">
        <v>700</v>
      </c>
      <c r="I18" s="79">
        <v>-477</v>
      </c>
      <c r="J18" s="38">
        <v>222</v>
      </c>
      <c r="K18" s="38">
        <v>-6</v>
      </c>
      <c r="L18" s="38">
        <v>215</v>
      </c>
      <c r="M18" s="38">
        <v>-1799</v>
      </c>
      <c r="N18" s="38">
        <v>-5</v>
      </c>
      <c r="O18" s="38">
        <v>-5</v>
      </c>
      <c r="P18" s="38">
        <v>-1810</v>
      </c>
      <c r="Q18" s="38">
        <v>-1594</v>
      </c>
    </row>
    <row r="19" spans="1:17" s="39" customFormat="1" ht="27" customHeight="1">
      <c r="A19" s="1278" t="s">
        <v>561</v>
      </c>
      <c r="B19" s="1273"/>
      <c r="C19" s="38">
        <v>7485</v>
      </c>
      <c r="D19" s="38">
        <v>5875</v>
      </c>
      <c r="E19" s="38">
        <v>5875</v>
      </c>
      <c r="F19" s="38">
        <v>1609</v>
      </c>
      <c r="G19" s="38">
        <v>25</v>
      </c>
      <c r="H19" s="38">
        <v>6031</v>
      </c>
      <c r="I19" s="38">
        <v>839</v>
      </c>
      <c r="J19" s="38">
        <v>8507</v>
      </c>
      <c r="K19" s="38">
        <v>-54</v>
      </c>
      <c r="L19" s="38">
        <v>21812</v>
      </c>
      <c r="M19" s="38">
        <v>181</v>
      </c>
      <c r="N19" s="38">
        <v>-4</v>
      </c>
      <c r="O19" s="38">
        <v>1595</v>
      </c>
      <c r="P19" s="38">
        <v>1772</v>
      </c>
      <c r="Q19" s="38">
        <v>23585</v>
      </c>
    </row>
    <row r="20" s="44" customFormat="1" ht="10.5"/>
    <row r="21" s="44" customFormat="1" ht="13.5" customHeight="1">
      <c r="B21" s="44" t="s">
        <v>644</v>
      </c>
    </row>
    <row r="22" s="44" customFormat="1" ht="13.5" customHeight="1">
      <c r="B22" s="44" t="s">
        <v>645</v>
      </c>
    </row>
  </sheetData>
  <mergeCells count="23">
    <mergeCell ref="A10:B10"/>
    <mergeCell ref="A11:B11"/>
    <mergeCell ref="A18:B18"/>
    <mergeCell ref="A19:B19"/>
    <mergeCell ref="Q6:Q9"/>
    <mergeCell ref="C7:C9"/>
    <mergeCell ref="D7:E7"/>
    <mergeCell ref="F7:J7"/>
    <mergeCell ref="K7:K9"/>
    <mergeCell ref="L7:L9"/>
    <mergeCell ref="M7:M9"/>
    <mergeCell ref="N7:N9"/>
    <mergeCell ref="O7:O9"/>
    <mergeCell ref="P7:P9"/>
    <mergeCell ref="F3:I3"/>
    <mergeCell ref="A6:B9"/>
    <mergeCell ref="C6:L6"/>
    <mergeCell ref="M6:P6"/>
    <mergeCell ref="D8:D9"/>
    <mergeCell ref="E8:E9"/>
    <mergeCell ref="F8:F9"/>
    <mergeCell ref="G8:I8"/>
    <mergeCell ref="J8:J9"/>
  </mergeCells>
  <printOptions/>
  <pageMargins left="0.3937007874015748" right="0.3937007874015748" top="0.7874015748031497" bottom="0.3937007874015748" header="0.5118110236220472" footer="0.5118110236220472"/>
  <pageSetup horizontalDpi="300" verticalDpi="300" orientation="landscape" paperSize="9" scale="93" r:id="rId2"/>
  <headerFooter alignWithMargins="0">
    <oddHeader>&amp;C&amp;A</oddHeader>
  </headerFooter>
  <drawing r:id="rId1"/>
</worksheet>
</file>

<file path=xl/worksheets/sheet6.xml><?xml version="1.0" encoding="utf-8"?>
<worksheet xmlns="http://schemas.openxmlformats.org/spreadsheetml/2006/main" xmlns:r="http://schemas.openxmlformats.org/officeDocument/2006/relationships">
  <dimension ref="B2:R20"/>
  <sheetViews>
    <sheetView workbookViewId="0" topLeftCell="A1">
      <selection activeCell="A1" sqref="A1"/>
    </sheetView>
  </sheetViews>
  <sheetFormatPr defaultColWidth="9.00390625" defaultRowHeight="13.5"/>
  <cols>
    <col min="1" max="1" width="4.25390625" style="80" customWidth="1"/>
    <col min="2" max="2" width="2.125" style="81" customWidth="1"/>
    <col min="3" max="3" width="2.25390625" style="81" customWidth="1"/>
    <col min="4" max="5" width="2.125" style="81" customWidth="1"/>
    <col min="6" max="6" width="26.00390625" style="81" customWidth="1"/>
    <col min="7" max="7" width="16.625" style="82" customWidth="1"/>
    <col min="8" max="11" width="15.125" style="82" customWidth="1"/>
    <col min="12" max="12" width="15.75390625" style="82" customWidth="1"/>
    <col min="13" max="14" width="15.125" style="82" customWidth="1"/>
    <col min="15" max="15" width="15.625" style="82" customWidth="1"/>
    <col min="16" max="16" width="15.50390625" style="82" customWidth="1"/>
    <col min="17" max="17" width="16.375" style="82" customWidth="1"/>
    <col min="18" max="22" width="15.25390625" style="82" customWidth="1"/>
    <col min="23" max="23" width="15.375" style="82" customWidth="1"/>
    <col min="24" max="24" width="16.875" style="82" customWidth="1"/>
    <col min="25" max="25" width="2.125" style="81" customWidth="1"/>
    <col min="26" max="26" width="2.25390625" style="81" customWidth="1"/>
    <col min="27" max="28" width="2.125" style="81" customWidth="1"/>
    <col min="29" max="29" width="28.25390625" style="81" customWidth="1"/>
    <col min="30" max="16384" width="9.00390625" style="81" customWidth="1"/>
  </cols>
  <sheetData>
    <row r="1" ht="14.25"/>
    <row r="2" ht="14.25">
      <c r="Q2" s="82" t="s">
        <v>646</v>
      </c>
    </row>
    <row r="3" ht="13.5">
      <c r="R3" s="82" t="s">
        <v>647</v>
      </c>
    </row>
    <row r="4" spans="7:18" ht="13.5" customHeight="1">
      <c r="G4" s="83" t="s">
        <v>648</v>
      </c>
      <c r="H4" s="84"/>
      <c r="I4" s="84"/>
      <c r="J4" s="84"/>
      <c r="K4" s="84"/>
      <c r="L4" s="84"/>
      <c r="M4" s="84"/>
      <c r="N4" s="85"/>
      <c r="O4" s="83" t="s">
        <v>649</v>
      </c>
      <c r="P4" s="84"/>
      <c r="Q4" s="85"/>
      <c r="R4" s="86"/>
    </row>
    <row r="5" spans="7:18" ht="13.5">
      <c r="G5" s="87"/>
      <c r="H5" s="88" t="s">
        <v>650</v>
      </c>
      <c r="I5" s="89"/>
      <c r="J5" s="1199" t="s">
        <v>651</v>
      </c>
      <c r="K5" s="1200"/>
      <c r="L5" s="1201"/>
      <c r="M5" s="87"/>
      <c r="N5" s="83"/>
      <c r="O5" s="83"/>
      <c r="P5" s="83"/>
      <c r="Q5" s="87"/>
      <c r="R5" s="90"/>
    </row>
    <row r="6" spans="2:18" ht="13.5">
      <c r="B6" s="81" t="s">
        <v>652</v>
      </c>
      <c r="G6" s="91" t="s">
        <v>653</v>
      </c>
      <c r="H6" s="92"/>
      <c r="I6" s="91" t="s">
        <v>654</v>
      </c>
      <c r="J6" s="93"/>
      <c r="K6" s="1199" t="s">
        <v>655</v>
      </c>
      <c r="L6" s="1202"/>
      <c r="M6" s="91" t="s">
        <v>656</v>
      </c>
      <c r="N6" s="95" t="s">
        <v>657</v>
      </c>
      <c r="O6" s="95" t="s">
        <v>658</v>
      </c>
      <c r="P6" s="95" t="s">
        <v>659</v>
      </c>
      <c r="Q6" s="91" t="s">
        <v>649</v>
      </c>
      <c r="R6" s="91" t="s">
        <v>660</v>
      </c>
    </row>
    <row r="7" spans="7:18" ht="13.5">
      <c r="G7" s="96"/>
      <c r="H7" s="97" t="s">
        <v>661</v>
      </c>
      <c r="I7" s="91" t="s">
        <v>662</v>
      </c>
      <c r="J7" s="91" t="s">
        <v>663</v>
      </c>
      <c r="K7" s="91" t="s">
        <v>548</v>
      </c>
      <c r="L7" s="95" t="s">
        <v>549</v>
      </c>
      <c r="M7" s="96"/>
      <c r="N7" s="98"/>
      <c r="O7" s="98" t="s">
        <v>664</v>
      </c>
      <c r="P7" s="98" t="s">
        <v>665</v>
      </c>
      <c r="Q7" s="96" t="s">
        <v>666</v>
      </c>
      <c r="R7" s="91"/>
    </row>
    <row r="8" spans="2:18" ht="13.5">
      <c r="B8" s="99" t="s">
        <v>667</v>
      </c>
      <c r="C8" s="94"/>
      <c r="D8" s="94"/>
      <c r="E8" s="94"/>
      <c r="F8" s="94"/>
      <c r="G8" s="100">
        <v>17277</v>
      </c>
      <c r="H8" s="101">
        <v>4838</v>
      </c>
      <c r="I8" s="101">
        <v>0</v>
      </c>
      <c r="J8" s="101">
        <v>164</v>
      </c>
      <c r="K8" s="101">
        <v>2300</v>
      </c>
      <c r="L8" s="101">
        <v>2028</v>
      </c>
      <c r="M8" s="100">
        <v>-22</v>
      </c>
      <c r="N8" s="100">
        <v>26586</v>
      </c>
      <c r="O8" s="100">
        <v>108</v>
      </c>
      <c r="P8" s="100">
        <v>618</v>
      </c>
      <c r="Q8" s="100">
        <v>727</v>
      </c>
      <c r="R8" s="101">
        <v>27314</v>
      </c>
    </row>
    <row r="9" spans="2:18" ht="13.5">
      <c r="B9" s="99" t="s">
        <v>668</v>
      </c>
      <c r="C9" s="94"/>
      <c r="D9" s="94"/>
      <c r="E9" s="94"/>
      <c r="F9" s="94"/>
      <c r="G9" s="101"/>
      <c r="H9" s="101"/>
      <c r="I9" s="101"/>
      <c r="J9" s="101"/>
      <c r="K9" s="101"/>
      <c r="L9" s="101"/>
      <c r="M9" s="101"/>
      <c r="N9" s="101"/>
      <c r="O9" s="101"/>
      <c r="P9" s="101"/>
      <c r="Q9" s="101"/>
      <c r="R9" s="101"/>
    </row>
    <row r="10" spans="2:18" ht="13.5">
      <c r="B10" s="99"/>
      <c r="C10" s="94" t="s">
        <v>669</v>
      </c>
      <c r="D10" s="94"/>
      <c r="E10" s="94"/>
      <c r="F10" s="94"/>
      <c r="G10" s="101">
        <v>850</v>
      </c>
      <c r="H10" s="101">
        <v>850</v>
      </c>
      <c r="I10" s="101"/>
      <c r="J10" s="101"/>
      <c r="K10" s="101"/>
      <c r="L10" s="101"/>
      <c r="M10" s="101"/>
      <c r="N10" s="101">
        <v>1700</v>
      </c>
      <c r="O10" s="101"/>
      <c r="P10" s="101"/>
      <c r="Q10" s="102">
        <v>0</v>
      </c>
      <c r="R10" s="101">
        <v>1700</v>
      </c>
    </row>
    <row r="11" spans="2:18" ht="13.5">
      <c r="B11" s="99"/>
      <c r="C11" s="94" t="s">
        <v>670</v>
      </c>
      <c r="D11" s="94"/>
      <c r="E11" s="94"/>
      <c r="F11" s="94"/>
      <c r="G11" s="101"/>
      <c r="H11" s="101"/>
      <c r="I11" s="101"/>
      <c r="J11" s="101">
        <v>68</v>
      </c>
      <c r="K11" s="101"/>
      <c r="L11" s="101">
        <v>-68</v>
      </c>
      <c r="M11" s="101"/>
      <c r="N11" s="102">
        <v>0</v>
      </c>
      <c r="O11" s="101"/>
      <c r="P11" s="101"/>
      <c r="Q11" s="102">
        <v>0</v>
      </c>
      <c r="R11" s="102">
        <v>0</v>
      </c>
    </row>
    <row r="12" spans="2:18" ht="13.5">
      <c r="B12" s="99"/>
      <c r="C12" s="94" t="s">
        <v>629</v>
      </c>
      <c r="D12" s="94"/>
      <c r="E12" s="94"/>
      <c r="F12" s="94"/>
      <c r="G12" s="101"/>
      <c r="H12" s="101"/>
      <c r="I12" s="101"/>
      <c r="J12" s="101"/>
      <c r="K12" s="101"/>
      <c r="L12" s="101">
        <v>-338</v>
      </c>
      <c r="M12" s="101"/>
      <c r="N12" s="101">
        <v>-338</v>
      </c>
      <c r="O12" s="101"/>
      <c r="P12" s="101"/>
      <c r="Q12" s="102">
        <v>0</v>
      </c>
      <c r="R12" s="101">
        <v>-338</v>
      </c>
    </row>
    <row r="13" spans="2:18" ht="13.5">
      <c r="B13" s="99"/>
      <c r="C13" s="94" t="s">
        <v>615</v>
      </c>
      <c r="D13" s="94"/>
      <c r="E13" s="94"/>
      <c r="F13" s="94"/>
      <c r="G13" s="101"/>
      <c r="H13" s="101"/>
      <c r="I13" s="101"/>
      <c r="J13" s="101"/>
      <c r="K13" s="101"/>
      <c r="L13" s="101">
        <v>1054</v>
      </c>
      <c r="M13" s="101"/>
      <c r="N13" s="101">
        <v>1054</v>
      </c>
      <c r="O13" s="101"/>
      <c r="P13" s="101"/>
      <c r="Q13" s="102">
        <v>0</v>
      </c>
      <c r="R13" s="101">
        <v>1054</v>
      </c>
    </row>
    <row r="14" spans="2:18" ht="13.5">
      <c r="B14" s="99"/>
      <c r="C14" s="94" t="s">
        <v>616</v>
      </c>
      <c r="D14" s="94"/>
      <c r="E14" s="94"/>
      <c r="F14" s="94"/>
      <c r="G14" s="101"/>
      <c r="H14" s="101"/>
      <c r="I14" s="101"/>
      <c r="J14" s="101"/>
      <c r="K14" s="101"/>
      <c r="L14" s="101"/>
      <c r="M14" s="101">
        <v>-1</v>
      </c>
      <c r="N14" s="101">
        <v>-1</v>
      </c>
      <c r="O14" s="101"/>
      <c r="P14" s="101"/>
      <c r="Q14" s="102">
        <v>0</v>
      </c>
      <c r="R14" s="101">
        <v>-1</v>
      </c>
    </row>
    <row r="15" spans="2:18" ht="13.5">
      <c r="B15" s="99"/>
      <c r="C15" s="94" t="s">
        <v>617</v>
      </c>
      <c r="D15" s="94"/>
      <c r="E15" s="94"/>
      <c r="F15" s="94"/>
      <c r="G15" s="101"/>
      <c r="H15" s="101"/>
      <c r="I15" s="101">
        <v>-0.1</v>
      </c>
      <c r="J15" s="101"/>
      <c r="K15" s="101"/>
      <c r="L15" s="101"/>
      <c r="M15" s="101">
        <v>0</v>
      </c>
      <c r="N15" s="101">
        <v>0</v>
      </c>
      <c r="O15" s="101"/>
      <c r="P15" s="101"/>
      <c r="Q15" s="102">
        <v>0</v>
      </c>
      <c r="R15" s="101">
        <v>0</v>
      </c>
    </row>
    <row r="16" spans="2:18" ht="13.5">
      <c r="B16" s="103"/>
      <c r="C16" s="104" t="s">
        <v>671</v>
      </c>
      <c r="D16" s="104"/>
      <c r="E16" s="104"/>
      <c r="F16" s="104"/>
      <c r="G16" s="101"/>
      <c r="H16" s="101"/>
      <c r="I16" s="101"/>
      <c r="J16" s="101"/>
      <c r="K16" s="101">
        <v>1100</v>
      </c>
      <c r="L16" s="101">
        <v>-1100</v>
      </c>
      <c r="M16" s="101"/>
      <c r="N16" s="102">
        <v>0</v>
      </c>
      <c r="O16" s="101"/>
      <c r="P16" s="101"/>
      <c r="Q16" s="102">
        <v>0</v>
      </c>
      <c r="R16" s="102">
        <v>0</v>
      </c>
    </row>
    <row r="17" spans="2:18" ht="13.5">
      <c r="B17" s="103"/>
      <c r="C17" s="104" t="s">
        <v>672</v>
      </c>
      <c r="D17" s="104"/>
      <c r="E17" s="104"/>
      <c r="F17" s="104"/>
      <c r="G17" s="105"/>
      <c r="H17" s="105"/>
      <c r="I17" s="105"/>
      <c r="J17" s="105"/>
      <c r="K17" s="105"/>
      <c r="L17" s="105"/>
      <c r="M17" s="105"/>
      <c r="N17" s="105"/>
      <c r="O17" s="105"/>
      <c r="P17" s="105"/>
      <c r="Q17" s="105"/>
      <c r="R17" s="105"/>
    </row>
    <row r="18" spans="2:18" ht="13.5">
      <c r="B18" s="106"/>
      <c r="C18" s="107" t="s">
        <v>673</v>
      </c>
      <c r="D18" s="107"/>
      <c r="E18" s="107"/>
      <c r="F18" s="107"/>
      <c r="G18" s="100"/>
      <c r="H18" s="100"/>
      <c r="I18" s="100"/>
      <c r="J18" s="100"/>
      <c r="K18" s="100"/>
      <c r="L18" s="100"/>
      <c r="M18" s="100"/>
      <c r="N18" s="108">
        <v>0</v>
      </c>
      <c r="O18" s="100">
        <v>-1832</v>
      </c>
      <c r="P18" s="108">
        <v>0</v>
      </c>
      <c r="Q18" s="100">
        <v>-1832</v>
      </c>
      <c r="R18" s="100">
        <v>-1832</v>
      </c>
    </row>
    <row r="19" spans="2:18" ht="13.5">
      <c r="B19" s="99" t="s">
        <v>674</v>
      </c>
      <c r="C19" s="107"/>
      <c r="D19" s="107"/>
      <c r="E19" s="107"/>
      <c r="F19" s="107"/>
      <c r="G19" s="100">
        <v>850</v>
      </c>
      <c r="H19" s="100">
        <v>850</v>
      </c>
      <c r="I19" s="100">
        <v>-0.1</v>
      </c>
      <c r="J19" s="100">
        <v>68</v>
      </c>
      <c r="K19" s="100">
        <v>1100</v>
      </c>
      <c r="L19" s="100">
        <v>-452</v>
      </c>
      <c r="M19" s="100">
        <v>-1</v>
      </c>
      <c r="N19" s="100">
        <v>2413</v>
      </c>
      <c r="O19" s="100">
        <v>-1832</v>
      </c>
      <c r="P19" s="108">
        <v>0</v>
      </c>
      <c r="Q19" s="100">
        <v>-1832</v>
      </c>
      <c r="R19" s="100">
        <v>581</v>
      </c>
    </row>
    <row r="20" spans="2:18" ht="13.5">
      <c r="B20" s="99" t="s">
        <v>675</v>
      </c>
      <c r="C20" s="94"/>
      <c r="D20" s="94"/>
      <c r="E20" s="94"/>
      <c r="F20" s="94"/>
      <c r="G20" s="101">
        <v>18127</v>
      </c>
      <c r="H20" s="101">
        <v>5688</v>
      </c>
      <c r="I20" s="101">
        <v>0</v>
      </c>
      <c r="J20" s="101">
        <v>232</v>
      </c>
      <c r="K20" s="101">
        <v>3400</v>
      </c>
      <c r="L20" s="101">
        <v>1576</v>
      </c>
      <c r="M20" s="101">
        <v>-24</v>
      </c>
      <c r="N20" s="101">
        <v>29000</v>
      </c>
      <c r="O20" s="101">
        <v>-1723</v>
      </c>
      <c r="P20" s="101">
        <v>618</v>
      </c>
      <c r="Q20" s="101">
        <v>-1104</v>
      </c>
      <c r="R20" s="101">
        <v>27896</v>
      </c>
    </row>
  </sheetData>
  <mergeCells count="2">
    <mergeCell ref="J5:L5"/>
    <mergeCell ref="K6:L6"/>
  </mergeCells>
  <printOptions/>
  <pageMargins left="0.3937007874015748" right="0.3937007874015748" top="0.7874015748031497" bottom="0.3937007874015748" header="0.5118110236220472" footer="0.5118110236220472"/>
  <pageSetup horizontalDpi="300" verticalDpi="300" orientation="landscape" paperSize="9" scale="60" r:id="rId2"/>
  <headerFooter alignWithMargins="0">
    <oddHeader>&amp;C&amp;A</oddHeader>
  </headerFooter>
  <drawing r:id="rId1"/>
</worksheet>
</file>

<file path=xl/worksheets/sheet7.xml><?xml version="1.0" encoding="utf-8"?>
<worksheet xmlns="http://schemas.openxmlformats.org/spreadsheetml/2006/main" xmlns:r="http://schemas.openxmlformats.org/officeDocument/2006/relationships">
  <dimension ref="A2:U49"/>
  <sheetViews>
    <sheetView workbookViewId="0" topLeftCell="A1">
      <selection activeCell="A1" sqref="A1"/>
    </sheetView>
  </sheetViews>
  <sheetFormatPr defaultColWidth="9.00390625" defaultRowHeight="18" customHeight="1"/>
  <cols>
    <col min="1" max="1" width="2.875" style="119" customWidth="1"/>
    <col min="2" max="2" width="20.25390625" style="119" customWidth="1"/>
    <col min="3" max="11" width="8.00390625" style="118" customWidth="1"/>
    <col min="12" max="12" width="10.125" style="118" customWidth="1"/>
    <col min="13" max="16384" width="9.00390625" style="119" customWidth="1"/>
  </cols>
  <sheetData>
    <row r="2" spans="2:11" s="109" customFormat="1" ht="24" customHeight="1">
      <c r="B2" s="110"/>
      <c r="D2" s="111"/>
      <c r="E2" s="111"/>
      <c r="F2" s="112" t="s">
        <v>676</v>
      </c>
      <c r="J2" s="113"/>
      <c r="K2" s="113"/>
    </row>
    <row r="3" s="109" customFormat="1" ht="3.75" customHeight="1">
      <c r="C3" s="114"/>
    </row>
    <row r="4" spans="3:10" s="109" customFormat="1" ht="16.5" customHeight="1">
      <c r="C4" s="1203"/>
      <c r="D4" s="1203"/>
      <c r="E4" s="1203"/>
      <c r="F4" s="1203"/>
      <c r="G4" s="1203"/>
      <c r="H4" s="1203"/>
      <c r="I4" s="115"/>
      <c r="J4" s="115"/>
    </row>
    <row r="5" spans="3:8" s="109" customFormat="1" ht="16.5" customHeight="1">
      <c r="C5" s="1203"/>
      <c r="D5" s="1203"/>
      <c r="E5" s="1203"/>
      <c r="F5" s="1203"/>
      <c r="G5" s="1203"/>
      <c r="H5" s="1203"/>
    </row>
    <row r="6" spans="1:12" ht="18" customHeight="1">
      <c r="A6" s="116"/>
      <c r="B6" s="116"/>
      <c r="C6" s="116"/>
      <c r="D6" s="117"/>
      <c r="H6" s="119"/>
      <c r="I6" s="119"/>
      <c r="J6" s="119"/>
      <c r="K6" s="119"/>
      <c r="L6" s="120"/>
    </row>
    <row r="7" spans="1:12" ht="18" customHeight="1">
      <c r="A7" s="109"/>
      <c r="B7" s="121"/>
      <c r="L7" s="122" t="s">
        <v>677</v>
      </c>
    </row>
    <row r="8" spans="1:12" ht="18" customHeight="1">
      <c r="A8" s="123"/>
      <c r="B8" s="124"/>
      <c r="C8" s="1204" t="s">
        <v>678</v>
      </c>
      <c r="D8" s="1205"/>
      <c r="E8" s="1205"/>
      <c r="F8" s="1205"/>
      <c r="G8" s="1205"/>
      <c r="H8" s="1205"/>
      <c r="I8" s="1205"/>
      <c r="J8" s="1205"/>
      <c r="K8" s="1205"/>
      <c r="L8" s="1206"/>
    </row>
    <row r="9" spans="1:12" s="128" customFormat="1" ht="18" customHeight="1">
      <c r="A9" s="125"/>
      <c r="B9" s="126"/>
      <c r="C9" s="1207" t="s">
        <v>533</v>
      </c>
      <c r="D9" s="1204" t="s">
        <v>534</v>
      </c>
      <c r="E9" s="1205"/>
      <c r="F9" s="1206"/>
      <c r="G9" s="1204" t="s">
        <v>535</v>
      </c>
      <c r="H9" s="1205"/>
      <c r="I9" s="1205"/>
      <c r="J9" s="1206"/>
      <c r="K9" s="1210" t="s">
        <v>536</v>
      </c>
      <c r="L9" s="1196" t="s">
        <v>598</v>
      </c>
    </row>
    <row r="10" spans="1:12" s="128" customFormat="1" ht="22.5" customHeight="1">
      <c r="A10" s="125"/>
      <c r="B10" s="126"/>
      <c r="C10" s="1208"/>
      <c r="D10" s="1197" t="s">
        <v>599</v>
      </c>
      <c r="E10" s="1196" t="s">
        <v>679</v>
      </c>
      <c r="F10" s="1196" t="s">
        <v>601</v>
      </c>
      <c r="G10" s="1197" t="s">
        <v>602</v>
      </c>
      <c r="H10" s="1210" t="s">
        <v>546</v>
      </c>
      <c r="I10" s="1210"/>
      <c r="J10" s="1197" t="s">
        <v>603</v>
      </c>
      <c r="K10" s="1211"/>
      <c r="L10" s="1211"/>
    </row>
    <row r="11" spans="1:12" ht="24.75" customHeight="1">
      <c r="A11" s="129"/>
      <c r="B11" s="130"/>
      <c r="C11" s="1209"/>
      <c r="D11" s="1198"/>
      <c r="E11" s="1211"/>
      <c r="F11" s="1211"/>
      <c r="G11" s="1198"/>
      <c r="H11" s="127" t="s">
        <v>606</v>
      </c>
      <c r="I11" s="127" t="s">
        <v>680</v>
      </c>
      <c r="J11" s="1209"/>
      <c r="K11" s="1211"/>
      <c r="L11" s="1211"/>
    </row>
    <row r="12" spans="1:15" ht="18" customHeight="1">
      <c r="A12" s="131" t="s">
        <v>681</v>
      </c>
      <c r="B12" s="132"/>
      <c r="C12" s="133">
        <v>14443</v>
      </c>
      <c r="D12" s="133">
        <v>994</v>
      </c>
      <c r="E12" s="133" t="s">
        <v>682</v>
      </c>
      <c r="F12" s="133">
        <v>994</v>
      </c>
      <c r="G12" s="133">
        <v>60</v>
      </c>
      <c r="H12" s="133">
        <v>3500</v>
      </c>
      <c r="I12" s="133">
        <v>4801</v>
      </c>
      <c r="J12" s="133">
        <v>8361</v>
      </c>
      <c r="K12" s="133">
        <v>-37</v>
      </c>
      <c r="L12" s="133">
        <v>23762</v>
      </c>
      <c r="M12" s="134"/>
      <c r="N12" s="134"/>
      <c r="O12" s="134"/>
    </row>
    <row r="13" spans="1:15" ht="18" customHeight="1">
      <c r="A13" s="135" t="s">
        <v>683</v>
      </c>
      <c r="B13" s="135"/>
      <c r="C13" s="136"/>
      <c r="D13" s="136"/>
      <c r="E13" s="136"/>
      <c r="F13" s="136"/>
      <c r="G13" s="136"/>
      <c r="H13" s="136"/>
      <c r="I13" s="136"/>
      <c r="J13" s="136"/>
      <c r="K13" s="136"/>
      <c r="L13" s="136"/>
      <c r="M13" s="134"/>
      <c r="N13" s="134"/>
      <c r="O13" s="134"/>
    </row>
    <row r="14" spans="1:15" ht="18" customHeight="1">
      <c r="A14" s="137"/>
      <c r="B14" s="138" t="s">
        <v>553</v>
      </c>
      <c r="C14" s="139">
        <v>225</v>
      </c>
      <c r="D14" s="139">
        <v>225</v>
      </c>
      <c r="E14" s="139"/>
      <c r="F14" s="139">
        <v>225</v>
      </c>
      <c r="G14" s="139"/>
      <c r="H14" s="139"/>
      <c r="I14" s="139"/>
      <c r="J14" s="139"/>
      <c r="K14" s="139"/>
      <c r="L14" s="139">
        <v>450</v>
      </c>
      <c r="M14" s="134"/>
      <c r="N14" s="134"/>
      <c r="O14" s="134"/>
    </row>
    <row r="15" spans="1:15" ht="18" customHeight="1">
      <c r="A15" s="137"/>
      <c r="B15" s="138" t="s">
        <v>579</v>
      </c>
      <c r="C15" s="139"/>
      <c r="D15" s="139"/>
      <c r="E15" s="139"/>
      <c r="F15" s="139"/>
      <c r="G15" s="139">
        <v>36</v>
      </c>
      <c r="H15" s="139"/>
      <c r="I15" s="139">
        <v>-36</v>
      </c>
      <c r="J15" s="139"/>
      <c r="K15" s="139"/>
      <c r="L15" s="139" t="s">
        <v>684</v>
      </c>
      <c r="M15" s="134"/>
      <c r="N15" s="134"/>
      <c r="O15" s="134"/>
    </row>
    <row r="16" spans="1:15" ht="18" customHeight="1">
      <c r="A16" s="137"/>
      <c r="B16" s="138" t="s">
        <v>580</v>
      </c>
      <c r="C16" s="139"/>
      <c r="D16" s="139"/>
      <c r="E16" s="139"/>
      <c r="F16" s="139"/>
      <c r="G16" s="139"/>
      <c r="H16" s="139">
        <v>4000</v>
      </c>
      <c r="I16" s="139">
        <v>-4000</v>
      </c>
      <c r="J16" s="139"/>
      <c r="K16" s="139"/>
      <c r="L16" s="139" t="s">
        <v>639</v>
      </c>
      <c r="M16" s="134"/>
      <c r="N16" s="134"/>
      <c r="O16" s="134"/>
    </row>
    <row r="17" spans="1:15" ht="18" customHeight="1">
      <c r="A17" s="140"/>
      <c r="B17" s="141" t="s">
        <v>685</v>
      </c>
      <c r="C17" s="142"/>
      <c r="D17" s="142"/>
      <c r="E17" s="142"/>
      <c r="F17" s="142"/>
      <c r="G17" s="142"/>
      <c r="H17" s="142"/>
      <c r="I17" s="142">
        <v>-184</v>
      </c>
      <c r="J17" s="142">
        <v>-184</v>
      </c>
      <c r="K17" s="142"/>
      <c r="L17" s="142">
        <v>-184</v>
      </c>
      <c r="M17" s="134"/>
      <c r="N17" s="134"/>
      <c r="O17" s="134"/>
    </row>
    <row r="18" spans="1:15" ht="18" customHeight="1">
      <c r="A18" s="140"/>
      <c r="B18" s="141" t="s">
        <v>556</v>
      </c>
      <c r="C18" s="142"/>
      <c r="D18" s="142"/>
      <c r="E18" s="142"/>
      <c r="F18" s="142"/>
      <c r="G18" s="142"/>
      <c r="H18" s="142"/>
      <c r="I18" s="142">
        <v>1010</v>
      </c>
      <c r="J18" s="142">
        <v>1010</v>
      </c>
      <c r="K18" s="142"/>
      <c r="L18" s="142">
        <v>1010</v>
      </c>
      <c r="M18" s="134"/>
      <c r="N18" s="134"/>
      <c r="O18" s="134"/>
    </row>
    <row r="19" spans="1:15" ht="18" customHeight="1">
      <c r="A19" s="140"/>
      <c r="B19" s="141" t="s">
        <v>640</v>
      </c>
      <c r="C19" s="142"/>
      <c r="D19" s="142"/>
      <c r="E19" s="142"/>
      <c r="F19" s="142"/>
      <c r="G19" s="142"/>
      <c r="H19" s="142"/>
      <c r="I19" s="142"/>
      <c r="J19" s="142"/>
      <c r="K19" s="142">
        <v>-2</v>
      </c>
      <c r="L19" s="142">
        <v>-2</v>
      </c>
      <c r="M19" s="134"/>
      <c r="N19" s="134"/>
      <c r="O19" s="134"/>
    </row>
    <row r="20" spans="1:15" ht="18" customHeight="1">
      <c r="A20" s="140"/>
      <c r="B20" s="141" t="s">
        <v>557</v>
      </c>
      <c r="C20" s="142"/>
      <c r="D20" s="142"/>
      <c r="E20" s="142"/>
      <c r="F20" s="142"/>
      <c r="G20" s="142"/>
      <c r="H20" s="142"/>
      <c r="I20" s="142">
        <v>-0.1</v>
      </c>
      <c r="J20" s="142">
        <v>-0.1</v>
      </c>
      <c r="K20" s="142">
        <v>0</v>
      </c>
      <c r="L20" s="142">
        <v>0</v>
      </c>
      <c r="M20" s="134"/>
      <c r="N20" s="134"/>
      <c r="O20" s="134"/>
    </row>
    <row r="21" spans="1:15" ht="32.25" customHeight="1">
      <c r="A21" s="125"/>
      <c r="B21" s="143" t="s">
        <v>584</v>
      </c>
      <c r="C21" s="144"/>
      <c r="D21" s="144"/>
      <c r="E21" s="144"/>
      <c r="F21" s="144"/>
      <c r="G21" s="144"/>
      <c r="H21" s="144"/>
      <c r="I21" s="144"/>
      <c r="J21" s="144"/>
      <c r="K21" s="144"/>
      <c r="L21" s="144"/>
      <c r="M21" s="134"/>
      <c r="N21" s="134"/>
      <c r="O21" s="134"/>
    </row>
    <row r="22" spans="1:15" ht="18" customHeight="1">
      <c r="A22" s="132" t="s">
        <v>686</v>
      </c>
      <c r="B22" s="132"/>
      <c r="C22" s="133">
        <v>225</v>
      </c>
      <c r="D22" s="133">
        <v>225</v>
      </c>
      <c r="E22" s="133" t="s">
        <v>687</v>
      </c>
      <c r="F22" s="133">
        <v>225</v>
      </c>
      <c r="G22" s="133">
        <v>36</v>
      </c>
      <c r="H22" s="133">
        <v>4000</v>
      </c>
      <c r="I22" s="133">
        <v>-3210</v>
      </c>
      <c r="J22" s="133">
        <v>826</v>
      </c>
      <c r="K22" s="133">
        <v>-2</v>
      </c>
      <c r="L22" s="133">
        <v>1273</v>
      </c>
      <c r="M22" s="134"/>
      <c r="N22" s="134"/>
      <c r="O22" s="134"/>
    </row>
    <row r="23" spans="1:15" ht="18" customHeight="1">
      <c r="A23" s="131" t="s">
        <v>688</v>
      </c>
      <c r="B23" s="132"/>
      <c r="C23" s="133">
        <v>14668</v>
      </c>
      <c r="D23" s="133">
        <v>1219</v>
      </c>
      <c r="E23" s="133" t="s">
        <v>643</v>
      </c>
      <c r="F23" s="133">
        <v>1219</v>
      </c>
      <c r="G23" s="133">
        <v>96</v>
      </c>
      <c r="H23" s="133">
        <v>7500</v>
      </c>
      <c r="I23" s="133">
        <v>1591</v>
      </c>
      <c r="J23" s="133">
        <v>9188</v>
      </c>
      <c r="K23" s="133">
        <v>-40</v>
      </c>
      <c r="L23" s="133">
        <v>25036</v>
      </c>
      <c r="M23" s="134"/>
      <c r="N23" s="134"/>
      <c r="O23" s="134"/>
    </row>
    <row r="24" spans="1:12" s="128" customFormat="1" ht="18" customHeight="1">
      <c r="A24" s="145"/>
      <c r="B24" s="145"/>
      <c r="C24" s="146"/>
      <c r="D24" s="146"/>
      <c r="E24" s="146"/>
      <c r="F24" s="146"/>
      <c r="G24" s="146"/>
      <c r="H24" s="147"/>
      <c r="I24" s="147"/>
      <c r="J24" s="147"/>
      <c r="K24" s="147"/>
      <c r="L24" s="147"/>
    </row>
    <row r="25" spans="1:12" ht="18" customHeight="1">
      <c r="A25" s="123"/>
      <c r="B25" s="124"/>
      <c r="C25" s="1204" t="s">
        <v>689</v>
      </c>
      <c r="D25" s="1205"/>
      <c r="E25" s="1206"/>
      <c r="F25" s="1197" t="s">
        <v>624</v>
      </c>
      <c r="G25" s="147"/>
      <c r="H25" s="147"/>
      <c r="I25" s="147"/>
      <c r="J25" s="147"/>
      <c r="K25" s="128"/>
      <c r="L25" s="119"/>
    </row>
    <row r="26" spans="1:12" ht="38.25" customHeight="1">
      <c r="A26" s="129"/>
      <c r="B26" s="130"/>
      <c r="C26" s="148" t="s">
        <v>538</v>
      </c>
      <c r="D26" s="127" t="s">
        <v>690</v>
      </c>
      <c r="E26" s="127" t="s">
        <v>691</v>
      </c>
      <c r="F26" s="1198"/>
      <c r="G26" s="149"/>
      <c r="H26" s="149"/>
      <c r="I26" s="147"/>
      <c r="J26" s="149"/>
      <c r="K26" s="128"/>
      <c r="L26" s="119"/>
    </row>
    <row r="27" spans="1:12" ht="18" customHeight="1">
      <c r="A27" s="131" t="s">
        <v>681</v>
      </c>
      <c r="B27" s="132"/>
      <c r="C27" s="133">
        <v>1923</v>
      </c>
      <c r="D27" s="133">
        <v>1897</v>
      </c>
      <c r="E27" s="133">
        <v>3821</v>
      </c>
      <c r="F27" s="133">
        <v>27583</v>
      </c>
      <c r="G27" s="147"/>
      <c r="H27" s="147"/>
      <c r="I27" s="147"/>
      <c r="J27" s="147"/>
      <c r="K27" s="128"/>
      <c r="L27" s="119"/>
    </row>
    <row r="28" spans="1:12" ht="18" customHeight="1">
      <c r="A28" s="135" t="s">
        <v>683</v>
      </c>
      <c r="B28" s="135"/>
      <c r="C28" s="136"/>
      <c r="D28" s="136"/>
      <c r="E28" s="136"/>
      <c r="F28" s="136"/>
      <c r="G28" s="147"/>
      <c r="H28" s="147"/>
      <c r="I28" s="147"/>
      <c r="J28" s="147"/>
      <c r="K28" s="128"/>
      <c r="L28" s="119"/>
    </row>
    <row r="29" spans="1:12" ht="18" customHeight="1">
      <c r="A29" s="137"/>
      <c r="B29" s="138" t="s">
        <v>553</v>
      </c>
      <c r="C29" s="139"/>
      <c r="D29" s="139"/>
      <c r="E29" s="139"/>
      <c r="F29" s="139">
        <v>450</v>
      </c>
      <c r="G29" s="147"/>
      <c r="H29" s="147"/>
      <c r="I29" s="147"/>
      <c r="J29" s="147"/>
      <c r="K29" s="128"/>
      <c r="L29" s="119"/>
    </row>
    <row r="30" spans="1:12" ht="18" customHeight="1">
      <c r="A30" s="137"/>
      <c r="B30" s="138" t="s">
        <v>579</v>
      </c>
      <c r="C30" s="142"/>
      <c r="D30" s="142"/>
      <c r="E30" s="142"/>
      <c r="F30" s="142" t="s">
        <v>684</v>
      </c>
      <c r="G30" s="147"/>
      <c r="H30" s="147"/>
      <c r="I30" s="147"/>
      <c r="J30" s="147"/>
      <c r="K30" s="128"/>
      <c r="L30" s="119"/>
    </row>
    <row r="31" spans="1:12" ht="18" customHeight="1">
      <c r="A31" s="137"/>
      <c r="B31" s="138" t="s">
        <v>580</v>
      </c>
      <c r="C31" s="142"/>
      <c r="D31" s="142"/>
      <c r="E31" s="142"/>
      <c r="F31" s="142" t="s">
        <v>639</v>
      </c>
      <c r="G31" s="147"/>
      <c r="H31" s="147"/>
      <c r="I31" s="147"/>
      <c r="J31" s="147"/>
      <c r="K31" s="128"/>
      <c r="L31" s="119"/>
    </row>
    <row r="32" spans="1:12" ht="18" customHeight="1">
      <c r="A32" s="140"/>
      <c r="B32" s="141" t="s">
        <v>685</v>
      </c>
      <c r="C32" s="142"/>
      <c r="D32" s="142"/>
      <c r="E32" s="142"/>
      <c r="F32" s="142">
        <v>-184</v>
      </c>
      <c r="G32" s="147"/>
      <c r="H32" s="147"/>
      <c r="I32" s="147"/>
      <c r="J32" s="147"/>
      <c r="K32" s="128"/>
      <c r="L32" s="119"/>
    </row>
    <row r="33" spans="1:12" ht="18" customHeight="1">
      <c r="A33" s="140"/>
      <c r="B33" s="141" t="s">
        <v>556</v>
      </c>
      <c r="C33" s="142"/>
      <c r="D33" s="142"/>
      <c r="E33" s="142"/>
      <c r="F33" s="142">
        <v>1010</v>
      </c>
      <c r="G33" s="147"/>
      <c r="H33" s="147"/>
      <c r="I33" s="147"/>
      <c r="J33" s="147"/>
      <c r="K33" s="128"/>
      <c r="L33" s="119"/>
    </row>
    <row r="34" spans="1:12" ht="18" customHeight="1">
      <c r="A34" s="140"/>
      <c r="B34" s="141" t="s">
        <v>640</v>
      </c>
      <c r="C34" s="142"/>
      <c r="D34" s="142"/>
      <c r="E34" s="142"/>
      <c r="F34" s="142">
        <v>-2</v>
      </c>
      <c r="G34" s="147"/>
      <c r="H34" s="147"/>
      <c r="I34" s="147"/>
      <c r="J34" s="147"/>
      <c r="K34" s="128"/>
      <c r="L34" s="119"/>
    </row>
    <row r="35" spans="1:12" ht="18" customHeight="1">
      <c r="A35" s="140"/>
      <c r="B35" s="141" t="s">
        <v>557</v>
      </c>
      <c r="C35" s="142"/>
      <c r="D35" s="142"/>
      <c r="E35" s="142"/>
      <c r="F35" s="142">
        <v>0</v>
      </c>
      <c r="G35" s="147"/>
      <c r="H35" s="147"/>
      <c r="I35" s="147"/>
      <c r="J35" s="147"/>
      <c r="K35" s="128"/>
      <c r="L35" s="119"/>
    </row>
    <row r="36" spans="1:12" ht="32.25" customHeight="1">
      <c r="A36" s="125"/>
      <c r="B36" s="143" t="s">
        <v>584</v>
      </c>
      <c r="C36" s="150">
        <v>-1341</v>
      </c>
      <c r="D36" s="150" t="s">
        <v>687</v>
      </c>
      <c r="E36" s="150">
        <v>-1341</v>
      </c>
      <c r="F36" s="150">
        <v>-1341</v>
      </c>
      <c r="G36" s="147"/>
      <c r="H36" s="147"/>
      <c r="I36" s="147"/>
      <c r="J36" s="147"/>
      <c r="K36" s="128"/>
      <c r="L36" s="119"/>
    </row>
    <row r="37" spans="1:12" ht="12.75" customHeight="1">
      <c r="A37" s="132" t="s">
        <v>686</v>
      </c>
      <c r="B37" s="132"/>
      <c r="C37" s="133">
        <v>-1341</v>
      </c>
      <c r="D37" s="133" t="s">
        <v>687</v>
      </c>
      <c r="E37" s="133">
        <v>-1341</v>
      </c>
      <c r="F37" s="133">
        <v>-67</v>
      </c>
      <c r="G37" s="119"/>
      <c r="H37" s="119"/>
      <c r="I37" s="119"/>
      <c r="J37" s="119"/>
      <c r="K37" s="119"/>
      <c r="L37" s="119"/>
    </row>
    <row r="38" spans="1:13" ht="12.75" customHeight="1">
      <c r="A38" s="131" t="s">
        <v>688</v>
      </c>
      <c r="B38" s="132"/>
      <c r="C38" s="133">
        <v>582</v>
      </c>
      <c r="D38" s="133">
        <v>1897</v>
      </c>
      <c r="E38" s="133">
        <v>2479</v>
      </c>
      <c r="F38" s="133">
        <v>27515</v>
      </c>
      <c r="H38" s="134"/>
      <c r="I38" s="147"/>
      <c r="J38" s="147"/>
      <c r="K38" s="147"/>
      <c r="L38" s="147"/>
      <c r="M38" s="128"/>
    </row>
    <row r="39" spans="2:12" ht="12.75" customHeight="1">
      <c r="B39" s="151"/>
      <c r="C39" s="119"/>
      <c r="D39" s="152"/>
      <c r="E39" s="119"/>
      <c r="F39" s="119"/>
      <c r="G39" s="119"/>
      <c r="H39" s="119"/>
      <c r="I39" s="119"/>
      <c r="J39" s="119"/>
      <c r="K39" s="119"/>
      <c r="L39" s="119"/>
    </row>
    <row r="40" spans="2:13" ht="12.75" customHeight="1">
      <c r="B40" s="151"/>
      <c r="C40" s="119"/>
      <c r="H40" s="134"/>
      <c r="I40" s="147"/>
      <c r="J40" s="147"/>
      <c r="K40" s="147"/>
      <c r="L40" s="147"/>
      <c r="M40" s="128"/>
    </row>
    <row r="41" spans="2:12" ht="12.75" customHeight="1">
      <c r="B41" s="152"/>
      <c r="C41" s="119"/>
      <c r="G41" s="119"/>
      <c r="H41" s="119"/>
      <c r="I41" s="119"/>
      <c r="J41" s="119"/>
      <c r="K41" s="119"/>
      <c r="L41" s="119"/>
    </row>
    <row r="42" spans="2:11" s="128" customFormat="1" ht="12.75" customHeight="1">
      <c r="B42" s="153"/>
      <c r="D42" s="147"/>
      <c r="E42" s="147"/>
      <c r="F42" s="147"/>
      <c r="J42" s="154"/>
      <c r="K42" s="154"/>
    </row>
    <row r="43" spans="2:12" s="147" customFormat="1" ht="33.75" customHeight="1">
      <c r="B43" s="155"/>
      <c r="C43" s="1194"/>
      <c r="D43" s="1194"/>
      <c r="E43" s="1194"/>
      <c r="F43" s="1194"/>
      <c r="G43" s="1194"/>
      <c r="H43" s="1194"/>
      <c r="I43" s="1194"/>
      <c r="J43" s="1194"/>
      <c r="L43" s="149"/>
    </row>
    <row r="44" spans="2:21" s="128" customFormat="1" ht="12.75" customHeight="1">
      <c r="B44" s="156"/>
      <c r="C44" s="157"/>
      <c r="D44" s="157"/>
      <c r="E44" s="157"/>
      <c r="F44" s="157"/>
      <c r="G44" s="157"/>
      <c r="H44" s="157"/>
      <c r="I44" s="157"/>
      <c r="J44" s="157"/>
      <c r="K44" s="158"/>
      <c r="L44" s="158"/>
      <c r="M44" s="158"/>
      <c r="N44" s="158"/>
      <c r="O44" s="158"/>
      <c r="P44" s="158"/>
      <c r="Q44" s="158"/>
      <c r="R44" s="158"/>
      <c r="S44" s="158"/>
      <c r="T44" s="158"/>
      <c r="U44" s="158"/>
    </row>
    <row r="45" spans="2:21" s="128" customFormat="1" ht="12.75" customHeight="1">
      <c r="B45" s="156"/>
      <c r="C45" s="157"/>
      <c r="D45" s="157"/>
      <c r="E45" s="157"/>
      <c r="F45" s="157"/>
      <c r="G45" s="157"/>
      <c r="H45" s="157"/>
      <c r="I45" s="157"/>
      <c r="J45" s="157"/>
      <c r="K45" s="158"/>
      <c r="L45" s="158"/>
      <c r="M45" s="158"/>
      <c r="N45" s="158"/>
      <c r="O45" s="158"/>
      <c r="P45" s="158"/>
      <c r="Q45" s="158"/>
      <c r="R45" s="158"/>
      <c r="S45" s="158"/>
      <c r="T45" s="158"/>
      <c r="U45" s="158"/>
    </row>
    <row r="46" spans="2:17" s="128" customFormat="1" ht="12.75" customHeight="1">
      <c r="B46" s="156"/>
      <c r="C46" s="157"/>
      <c r="D46" s="157"/>
      <c r="E46" s="157"/>
      <c r="F46" s="157"/>
      <c r="G46" s="158"/>
      <c r="H46" s="158"/>
      <c r="I46" s="158"/>
      <c r="J46" s="158"/>
      <c r="K46" s="158"/>
      <c r="L46" s="158"/>
      <c r="M46" s="158"/>
      <c r="N46" s="158"/>
      <c r="O46" s="158"/>
      <c r="P46" s="158"/>
      <c r="Q46" s="158"/>
    </row>
    <row r="47" spans="2:17" s="128" customFormat="1" ht="12.75" customHeight="1">
      <c r="B47" s="156"/>
      <c r="C47" s="157"/>
      <c r="D47" s="157"/>
      <c r="E47" s="157"/>
      <c r="F47" s="157"/>
      <c r="G47" s="158"/>
      <c r="H47" s="158"/>
      <c r="I47" s="158"/>
      <c r="J47" s="158"/>
      <c r="K47" s="158"/>
      <c r="L47" s="158"/>
      <c r="M47" s="158"/>
      <c r="N47" s="158"/>
      <c r="O47" s="158"/>
      <c r="P47" s="158"/>
      <c r="Q47" s="158"/>
    </row>
    <row r="48" spans="2:13" ht="51" customHeight="1">
      <c r="B48" s="159"/>
      <c r="C48" s="160"/>
      <c r="D48" s="160"/>
      <c r="E48" s="160"/>
      <c r="F48" s="160"/>
      <c r="G48" s="160"/>
      <c r="H48" s="160"/>
      <c r="I48" s="160"/>
      <c r="J48" s="160"/>
      <c r="K48" s="160"/>
      <c r="L48" s="160"/>
      <c r="M48" s="118"/>
    </row>
    <row r="49" spans="8:12" ht="18" customHeight="1">
      <c r="H49" s="147"/>
      <c r="I49" s="147"/>
      <c r="J49" s="147"/>
      <c r="K49" s="147"/>
      <c r="L49" s="128"/>
    </row>
  </sheetData>
  <mergeCells count="20">
    <mergeCell ref="G43:H43"/>
    <mergeCell ref="I43:J43"/>
    <mergeCell ref="C25:E25"/>
    <mergeCell ref="F25:F26"/>
    <mergeCell ref="C43:D43"/>
    <mergeCell ref="E43:F43"/>
    <mergeCell ref="F10:F11"/>
    <mergeCell ref="G10:G11"/>
    <mergeCell ref="H10:I10"/>
    <mergeCell ref="J10:J11"/>
    <mergeCell ref="C4:H4"/>
    <mergeCell ref="C5:H5"/>
    <mergeCell ref="C8:L8"/>
    <mergeCell ref="C9:C11"/>
    <mergeCell ref="D9:F9"/>
    <mergeCell ref="G9:J9"/>
    <mergeCell ref="K9:K11"/>
    <mergeCell ref="L9:L11"/>
    <mergeCell ref="D10:D11"/>
    <mergeCell ref="E10:E11"/>
  </mergeCells>
  <printOptions/>
  <pageMargins left="0.3937007874015748" right="0.3937007874015748" top="0.7874015748031497" bottom="0.3937007874015748" header="0.5118110236220472" footer="0.5118110236220472"/>
  <pageSetup horizontalDpi="300" verticalDpi="300" orientation="portrait" paperSize="9" scale="82" r:id="rId2"/>
  <headerFooter alignWithMargins="0">
    <oddHeader>&amp;C&amp;A</oddHeader>
  </headerFooter>
  <drawing r:id="rId1"/>
</worksheet>
</file>

<file path=xl/worksheets/sheet8.xml><?xml version="1.0" encoding="utf-8"?>
<worksheet xmlns="http://schemas.openxmlformats.org/spreadsheetml/2006/main" xmlns:r="http://schemas.openxmlformats.org/officeDocument/2006/relationships">
  <dimension ref="A1:AF36"/>
  <sheetViews>
    <sheetView workbookViewId="0" topLeftCell="A1">
      <selection activeCell="A1" sqref="A1"/>
    </sheetView>
  </sheetViews>
  <sheetFormatPr defaultColWidth="9.00390625" defaultRowHeight="13.5"/>
  <cols>
    <col min="1" max="1" width="1.875" style="81" customWidth="1"/>
    <col min="2" max="2" width="20.75390625" style="81" customWidth="1"/>
    <col min="3" max="32" width="2.875" style="81" customWidth="1"/>
    <col min="33" max="119" width="2.625" style="81" customWidth="1"/>
    <col min="120" max="16384" width="9.00390625" style="81" customWidth="1"/>
  </cols>
  <sheetData>
    <row r="1" spans="2:31" ht="17.25">
      <c r="B1" s="1195" t="s">
        <v>692</v>
      </c>
      <c r="C1" s="1195"/>
      <c r="D1" s="1195"/>
      <c r="E1" s="1195"/>
      <c r="F1" s="1195"/>
      <c r="G1" s="1195"/>
      <c r="H1" s="1195"/>
      <c r="I1" s="1195"/>
      <c r="J1" s="1195"/>
      <c r="K1" s="1195"/>
      <c r="L1" s="1195"/>
      <c r="M1" s="1195"/>
      <c r="N1" s="1195"/>
      <c r="O1" s="1195"/>
      <c r="P1" s="1195"/>
      <c r="Q1" s="1195"/>
      <c r="R1" s="1195"/>
      <c r="S1" s="1195"/>
      <c r="T1" s="1195"/>
      <c r="U1" s="1195"/>
      <c r="V1" s="1195"/>
      <c r="W1" s="1195"/>
      <c r="X1" s="1195"/>
      <c r="Y1" s="1195"/>
      <c r="Z1" s="1195"/>
      <c r="AA1" s="1195"/>
      <c r="AB1" s="1195"/>
      <c r="AC1" s="1195"/>
      <c r="AD1" s="1195"/>
      <c r="AE1" s="1195"/>
    </row>
    <row r="2" ht="8.25" customHeight="1"/>
    <row r="3" ht="15" customHeight="1">
      <c r="A3" s="161" t="s">
        <v>693</v>
      </c>
    </row>
    <row r="4" spans="1:32" ht="15" customHeight="1">
      <c r="A4" s="81" t="s">
        <v>694</v>
      </c>
      <c r="AF4" s="162" t="s">
        <v>695</v>
      </c>
    </row>
    <row r="5" spans="1:32" ht="15" customHeight="1">
      <c r="A5" s="1187"/>
      <c r="B5" s="1188"/>
      <c r="C5" s="1193" t="s">
        <v>696</v>
      </c>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c r="AE5" s="1176"/>
      <c r="AF5" s="1177"/>
    </row>
    <row r="6" spans="1:32" ht="15" customHeight="1">
      <c r="A6" s="1189"/>
      <c r="B6" s="1190"/>
      <c r="C6" s="1178" t="s">
        <v>653</v>
      </c>
      <c r="D6" s="1179"/>
      <c r="E6" s="1180"/>
      <c r="F6" s="1193" t="s">
        <v>650</v>
      </c>
      <c r="G6" s="1176"/>
      <c r="H6" s="1176"/>
      <c r="I6" s="1176"/>
      <c r="J6" s="1176"/>
      <c r="K6" s="1176"/>
      <c r="L6" s="1176"/>
      <c r="M6" s="1176"/>
      <c r="N6" s="1177"/>
      <c r="O6" s="1193" t="s">
        <v>697</v>
      </c>
      <c r="P6" s="1176"/>
      <c r="Q6" s="1176"/>
      <c r="R6" s="1176"/>
      <c r="S6" s="1176"/>
      <c r="T6" s="1176"/>
      <c r="U6" s="1176"/>
      <c r="V6" s="1176"/>
      <c r="W6" s="1176"/>
      <c r="X6" s="1176"/>
      <c r="Y6" s="1176"/>
      <c r="Z6" s="1177"/>
      <c r="AA6" s="1166" t="s">
        <v>656</v>
      </c>
      <c r="AB6" s="1167"/>
      <c r="AC6" s="1168"/>
      <c r="AD6" s="1175" t="s">
        <v>657</v>
      </c>
      <c r="AE6" s="1163"/>
      <c r="AF6" s="1164"/>
    </row>
    <row r="7" spans="1:32" ht="15" customHeight="1">
      <c r="A7" s="1189"/>
      <c r="B7" s="1190"/>
      <c r="C7" s="1181"/>
      <c r="D7" s="1182"/>
      <c r="E7" s="1183"/>
      <c r="F7" s="1151" t="s">
        <v>698</v>
      </c>
      <c r="G7" s="1152"/>
      <c r="H7" s="1152"/>
      <c r="I7" s="1175" t="s">
        <v>699</v>
      </c>
      <c r="J7" s="1163"/>
      <c r="K7" s="1164"/>
      <c r="L7" s="1163" t="s">
        <v>700</v>
      </c>
      <c r="M7" s="1163"/>
      <c r="N7" s="1164"/>
      <c r="O7" s="1155" t="s">
        <v>701</v>
      </c>
      <c r="P7" s="1156"/>
      <c r="Q7" s="1157"/>
      <c r="R7" s="1172" t="s">
        <v>702</v>
      </c>
      <c r="S7" s="1173"/>
      <c r="T7" s="1173"/>
      <c r="U7" s="1173"/>
      <c r="V7" s="1173"/>
      <c r="W7" s="1174"/>
      <c r="X7" s="1159" t="s">
        <v>703</v>
      </c>
      <c r="Y7" s="1160"/>
      <c r="Z7" s="1161"/>
      <c r="AA7" s="1169"/>
      <c r="AB7" s="1170"/>
      <c r="AC7" s="1171"/>
      <c r="AD7" s="1165"/>
      <c r="AE7" s="1146"/>
      <c r="AF7" s="1147"/>
    </row>
    <row r="8" spans="1:32" ht="18.75" customHeight="1">
      <c r="A8" s="1191"/>
      <c r="B8" s="1192"/>
      <c r="C8" s="1184"/>
      <c r="D8" s="1185"/>
      <c r="E8" s="1186"/>
      <c r="F8" s="1153"/>
      <c r="G8" s="1154"/>
      <c r="H8" s="1154"/>
      <c r="I8" s="1148"/>
      <c r="J8" s="1149"/>
      <c r="K8" s="1150"/>
      <c r="L8" s="1149"/>
      <c r="M8" s="1149"/>
      <c r="N8" s="1150"/>
      <c r="O8" s="1153"/>
      <c r="P8" s="1154"/>
      <c r="Q8" s="1158"/>
      <c r="R8" s="1137" t="s">
        <v>704</v>
      </c>
      <c r="S8" s="1138"/>
      <c r="T8" s="1139"/>
      <c r="U8" s="1140" t="s">
        <v>705</v>
      </c>
      <c r="V8" s="1141"/>
      <c r="W8" s="1142"/>
      <c r="X8" s="1162"/>
      <c r="Y8" s="1144"/>
      <c r="Z8" s="1145"/>
      <c r="AA8" s="1172"/>
      <c r="AB8" s="1173"/>
      <c r="AC8" s="1174"/>
      <c r="AD8" s="1148"/>
      <c r="AE8" s="1149"/>
      <c r="AF8" s="1150"/>
    </row>
    <row r="9" spans="1:32" ht="22.5" customHeight="1">
      <c r="A9" s="1143" t="s">
        <v>706</v>
      </c>
      <c r="B9" s="1143"/>
      <c r="C9" s="1136">
        <v>35565</v>
      </c>
      <c r="D9" s="1304"/>
      <c r="E9" s="1305"/>
      <c r="F9" s="1136">
        <v>14516</v>
      </c>
      <c r="G9" s="1304"/>
      <c r="H9" s="1305"/>
      <c r="I9" s="1136" t="s">
        <v>707</v>
      </c>
      <c r="J9" s="1304"/>
      <c r="K9" s="1305"/>
      <c r="L9" s="1136">
        <v>14516</v>
      </c>
      <c r="M9" s="1304"/>
      <c r="N9" s="1305"/>
      <c r="O9" s="1136">
        <v>450</v>
      </c>
      <c r="P9" s="1304"/>
      <c r="Q9" s="1305"/>
      <c r="R9" s="1136" t="s">
        <v>707</v>
      </c>
      <c r="S9" s="1304"/>
      <c r="T9" s="1305"/>
      <c r="U9" s="1306">
        <v>-22486</v>
      </c>
      <c r="V9" s="1307"/>
      <c r="W9" s="1308"/>
      <c r="X9" s="1306">
        <v>-22036</v>
      </c>
      <c r="Y9" s="1307"/>
      <c r="Z9" s="1308"/>
      <c r="AA9" s="1306">
        <v>-89</v>
      </c>
      <c r="AB9" s="1307"/>
      <c r="AC9" s="1308"/>
      <c r="AD9" s="1136">
        <v>27956</v>
      </c>
      <c r="AE9" s="1304"/>
      <c r="AF9" s="1305"/>
    </row>
    <row r="10" spans="1:32" ht="22.5" customHeight="1">
      <c r="A10" s="1309" t="s">
        <v>611</v>
      </c>
      <c r="B10" s="1310"/>
      <c r="C10" s="1136" t="s">
        <v>693</v>
      </c>
      <c r="D10" s="1304"/>
      <c r="E10" s="1305"/>
      <c r="F10" s="1136"/>
      <c r="G10" s="1304"/>
      <c r="H10" s="1305"/>
      <c r="I10" s="1136" t="s">
        <v>708</v>
      </c>
      <c r="J10" s="1304"/>
      <c r="K10" s="1305"/>
      <c r="L10" s="1136"/>
      <c r="M10" s="1304"/>
      <c r="N10" s="1305"/>
      <c r="O10" s="1136" t="s">
        <v>708</v>
      </c>
      <c r="P10" s="1304"/>
      <c r="Q10" s="1305"/>
      <c r="R10" s="1136"/>
      <c r="S10" s="1304"/>
      <c r="T10" s="1305"/>
      <c r="U10" s="1306" t="s">
        <v>708</v>
      </c>
      <c r="V10" s="1307"/>
      <c r="W10" s="1308"/>
      <c r="X10" s="1306"/>
      <c r="Y10" s="1307"/>
      <c r="Z10" s="1308"/>
      <c r="AA10" s="1136" t="s">
        <v>708</v>
      </c>
      <c r="AB10" s="1304"/>
      <c r="AC10" s="1305"/>
      <c r="AD10" s="1136"/>
      <c r="AE10" s="1304"/>
      <c r="AF10" s="1305"/>
    </row>
    <row r="11" spans="1:32" ht="22.5" customHeight="1">
      <c r="A11" s="163"/>
      <c r="B11" s="164" t="s">
        <v>553</v>
      </c>
      <c r="C11" s="1136">
        <v>4000</v>
      </c>
      <c r="D11" s="1304"/>
      <c r="E11" s="1305"/>
      <c r="F11" s="1136">
        <v>4000</v>
      </c>
      <c r="G11" s="1304"/>
      <c r="H11" s="1305"/>
      <c r="I11" s="1136" t="s">
        <v>709</v>
      </c>
      <c r="J11" s="1304"/>
      <c r="K11" s="1305"/>
      <c r="L11" s="1136">
        <v>4000</v>
      </c>
      <c r="M11" s="1304"/>
      <c r="N11" s="1305"/>
      <c r="O11" s="1136" t="s">
        <v>709</v>
      </c>
      <c r="P11" s="1304"/>
      <c r="Q11" s="1305"/>
      <c r="R11" s="1136" t="s">
        <v>709</v>
      </c>
      <c r="S11" s="1304"/>
      <c r="T11" s="1305"/>
      <c r="U11" s="1136" t="s">
        <v>709</v>
      </c>
      <c r="V11" s="1304"/>
      <c r="W11" s="1305"/>
      <c r="X11" s="1136" t="s">
        <v>709</v>
      </c>
      <c r="Y11" s="1304"/>
      <c r="Z11" s="1305"/>
      <c r="AA11" s="1136" t="s">
        <v>709</v>
      </c>
      <c r="AB11" s="1304"/>
      <c r="AC11" s="1305"/>
      <c r="AD11" s="1136">
        <v>8000</v>
      </c>
      <c r="AE11" s="1304"/>
      <c r="AF11" s="1305"/>
    </row>
    <row r="12" spans="1:32" ht="22.5" customHeight="1">
      <c r="A12" s="165"/>
      <c r="B12" s="166" t="s">
        <v>710</v>
      </c>
      <c r="C12" s="1136" t="s">
        <v>709</v>
      </c>
      <c r="D12" s="1304"/>
      <c r="E12" s="1305"/>
      <c r="F12" s="1136" t="s">
        <v>709</v>
      </c>
      <c r="G12" s="1304"/>
      <c r="H12" s="1305"/>
      <c r="I12" s="1136" t="s">
        <v>709</v>
      </c>
      <c r="J12" s="1304"/>
      <c r="K12" s="1305"/>
      <c r="L12" s="1136" t="s">
        <v>709</v>
      </c>
      <c r="M12" s="1304"/>
      <c r="N12" s="1305"/>
      <c r="O12" s="1136" t="s">
        <v>709</v>
      </c>
      <c r="P12" s="1304"/>
      <c r="Q12" s="1305"/>
      <c r="R12" s="1136" t="s">
        <v>709</v>
      </c>
      <c r="S12" s="1304"/>
      <c r="T12" s="1305"/>
      <c r="U12" s="1136" t="s">
        <v>709</v>
      </c>
      <c r="V12" s="1304"/>
      <c r="W12" s="1305"/>
      <c r="X12" s="1136" t="s">
        <v>709</v>
      </c>
      <c r="Y12" s="1304"/>
      <c r="Z12" s="1305"/>
      <c r="AA12" s="1136" t="s">
        <v>709</v>
      </c>
      <c r="AB12" s="1304"/>
      <c r="AC12" s="1305"/>
      <c r="AD12" s="1306" t="s">
        <v>711</v>
      </c>
      <c r="AE12" s="1307"/>
      <c r="AF12" s="1308"/>
    </row>
    <row r="13" spans="1:32" ht="22.5" customHeight="1">
      <c r="A13" s="165"/>
      <c r="B13" s="166" t="s">
        <v>712</v>
      </c>
      <c r="C13" s="1136" t="s">
        <v>709</v>
      </c>
      <c r="D13" s="1304"/>
      <c r="E13" s="1305"/>
      <c r="F13" s="1136" t="s">
        <v>709</v>
      </c>
      <c r="G13" s="1304"/>
      <c r="H13" s="1305"/>
      <c r="I13" s="1136" t="s">
        <v>709</v>
      </c>
      <c r="J13" s="1304"/>
      <c r="K13" s="1305"/>
      <c r="L13" s="1136" t="s">
        <v>709</v>
      </c>
      <c r="M13" s="1304"/>
      <c r="N13" s="1305"/>
      <c r="O13" s="1136" t="s">
        <v>709</v>
      </c>
      <c r="P13" s="1304"/>
      <c r="Q13" s="1305"/>
      <c r="R13" s="1136" t="s">
        <v>709</v>
      </c>
      <c r="S13" s="1304"/>
      <c r="T13" s="1305"/>
      <c r="U13" s="1306">
        <v>-3186</v>
      </c>
      <c r="V13" s="1307"/>
      <c r="W13" s="1308"/>
      <c r="X13" s="1306">
        <v>-3186</v>
      </c>
      <c r="Y13" s="1307"/>
      <c r="Z13" s="1308"/>
      <c r="AA13" s="1136" t="s">
        <v>709</v>
      </c>
      <c r="AB13" s="1304"/>
      <c r="AC13" s="1305"/>
      <c r="AD13" s="1306">
        <v>-3186</v>
      </c>
      <c r="AE13" s="1307"/>
      <c r="AF13" s="1308"/>
    </row>
    <row r="14" spans="1:32" ht="22.5" customHeight="1">
      <c r="A14" s="165"/>
      <c r="B14" s="166" t="s">
        <v>616</v>
      </c>
      <c r="C14" s="1136" t="s">
        <v>709</v>
      </c>
      <c r="D14" s="1304"/>
      <c r="E14" s="1305"/>
      <c r="F14" s="1136" t="s">
        <v>709</v>
      </c>
      <c r="G14" s="1304"/>
      <c r="H14" s="1305"/>
      <c r="I14" s="1136" t="s">
        <v>709</v>
      </c>
      <c r="J14" s="1304"/>
      <c r="K14" s="1305"/>
      <c r="L14" s="1136" t="s">
        <v>709</v>
      </c>
      <c r="M14" s="1304"/>
      <c r="N14" s="1305"/>
      <c r="O14" s="1136" t="s">
        <v>709</v>
      </c>
      <c r="P14" s="1304"/>
      <c r="Q14" s="1305"/>
      <c r="R14" s="1136" t="s">
        <v>709</v>
      </c>
      <c r="S14" s="1304"/>
      <c r="T14" s="1305"/>
      <c r="U14" s="1136" t="s">
        <v>709</v>
      </c>
      <c r="V14" s="1304"/>
      <c r="W14" s="1305"/>
      <c r="X14" s="1136" t="s">
        <v>709</v>
      </c>
      <c r="Y14" s="1304"/>
      <c r="Z14" s="1305"/>
      <c r="AA14" s="1306">
        <v>-7</v>
      </c>
      <c r="AB14" s="1307"/>
      <c r="AC14" s="1308"/>
      <c r="AD14" s="1306">
        <v>-7</v>
      </c>
      <c r="AE14" s="1307"/>
      <c r="AF14" s="1308"/>
    </row>
    <row r="15" spans="1:32" ht="22.5" customHeight="1">
      <c r="A15" s="165"/>
      <c r="B15" s="166" t="s">
        <v>713</v>
      </c>
      <c r="C15" s="1136" t="s">
        <v>684</v>
      </c>
      <c r="D15" s="1304"/>
      <c r="E15" s="1305"/>
      <c r="F15" s="1306">
        <v>-14516</v>
      </c>
      <c r="G15" s="1307"/>
      <c r="H15" s="1308"/>
      <c r="I15" s="1136" t="s">
        <v>684</v>
      </c>
      <c r="J15" s="1304"/>
      <c r="K15" s="1305"/>
      <c r="L15" s="1306">
        <v>-14516</v>
      </c>
      <c r="M15" s="1307"/>
      <c r="N15" s="1308"/>
      <c r="O15" s="1136" t="s">
        <v>684</v>
      </c>
      <c r="P15" s="1304"/>
      <c r="Q15" s="1305"/>
      <c r="R15" s="1136" t="s">
        <v>684</v>
      </c>
      <c r="S15" s="1304"/>
      <c r="T15" s="1305"/>
      <c r="U15" s="1136">
        <v>14516</v>
      </c>
      <c r="V15" s="1304"/>
      <c r="W15" s="1305"/>
      <c r="X15" s="1136">
        <v>14516</v>
      </c>
      <c r="Y15" s="1304"/>
      <c r="Z15" s="1305"/>
      <c r="AA15" s="1136" t="s">
        <v>684</v>
      </c>
      <c r="AB15" s="1304"/>
      <c r="AC15" s="1305"/>
      <c r="AD15" s="1136" t="s">
        <v>684</v>
      </c>
      <c r="AE15" s="1304"/>
      <c r="AF15" s="1305"/>
    </row>
    <row r="16" spans="1:32" ht="22.5" customHeight="1">
      <c r="A16" s="167"/>
      <c r="B16" s="166" t="s">
        <v>714</v>
      </c>
      <c r="C16" s="1136" t="s">
        <v>715</v>
      </c>
      <c r="D16" s="1304"/>
      <c r="E16" s="1305"/>
      <c r="F16" s="1136" t="s">
        <v>715</v>
      </c>
      <c r="G16" s="1304"/>
      <c r="H16" s="1305"/>
      <c r="I16" s="1136" t="s">
        <v>715</v>
      </c>
      <c r="J16" s="1304"/>
      <c r="K16" s="1305"/>
      <c r="L16" s="1136" t="s">
        <v>715</v>
      </c>
      <c r="M16" s="1304"/>
      <c r="N16" s="1305"/>
      <c r="O16" s="1136" t="s">
        <v>715</v>
      </c>
      <c r="P16" s="1304"/>
      <c r="Q16" s="1305"/>
      <c r="R16" s="1136" t="s">
        <v>715</v>
      </c>
      <c r="S16" s="1304"/>
      <c r="T16" s="1305"/>
      <c r="U16" s="1306">
        <v>227</v>
      </c>
      <c r="V16" s="1307"/>
      <c r="W16" s="1308"/>
      <c r="X16" s="1306">
        <v>227</v>
      </c>
      <c r="Y16" s="1307"/>
      <c r="Z16" s="1308"/>
      <c r="AA16" s="1136" t="s">
        <v>715</v>
      </c>
      <c r="AB16" s="1304"/>
      <c r="AC16" s="1305"/>
      <c r="AD16" s="1306">
        <v>227</v>
      </c>
      <c r="AE16" s="1307"/>
      <c r="AF16" s="1308"/>
    </row>
    <row r="17" spans="1:32" ht="22.5" customHeight="1">
      <c r="A17" s="167"/>
      <c r="B17" s="166" t="s">
        <v>716</v>
      </c>
      <c r="C17" s="1136" t="s">
        <v>684</v>
      </c>
      <c r="D17" s="1304"/>
      <c r="E17" s="1305"/>
      <c r="F17" s="1136" t="s">
        <v>684</v>
      </c>
      <c r="G17" s="1304"/>
      <c r="H17" s="1305"/>
      <c r="I17" s="1136" t="s">
        <v>684</v>
      </c>
      <c r="J17" s="1304"/>
      <c r="K17" s="1305"/>
      <c r="L17" s="1136" t="s">
        <v>684</v>
      </c>
      <c r="M17" s="1304"/>
      <c r="N17" s="1305"/>
      <c r="O17" s="1306">
        <v>-450</v>
      </c>
      <c r="P17" s="1307"/>
      <c r="Q17" s="1308"/>
      <c r="R17" s="1136" t="s">
        <v>684</v>
      </c>
      <c r="S17" s="1304"/>
      <c r="T17" s="1305"/>
      <c r="U17" s="1306">
        <v>450</v>
      </c>
      <c r="V17" s="1307"/>
      <c r="W17" s="1308"/>
      <c r="X17" s="1306" t="s">
        <v>684</v>
      </c>
      <c r="Y17" s="1307"/>
      <c r="Z17" s="1308"/>
      <c r="AA17" s="1136" t="s">
        <v>684</v>
      </c>
      <c r="AB17" s="1304"/>
      <c r="AC17" s="1305"/>
      <c r="AD17" s="1136" t="s">
        <v>684</v>
      </c>
      <c r="AE17" s="1304"/>
      <c r="AF17" s="1305"/>
    </row>
    <row r="18" spans="1:32" ht="22.5" customHeight="1">
      <c r="A18" s="167"/>
      <c r="B18" s="168" t="s">
        <v>717</v>
      </c>
      <c r="C18" s="1136" t="s">
        <v>684</v>
      </c>
      <c r="D18" s="1304"/>
      <c r="E18" s="1305"/>
      <c r="F18" s="1136" t="s">
        <v>684</v>
      </c>
      <c r="G18" s="1304"/>
      <c r="H18" s="1305"/>
      <c r="I18" s="1136" t="s">
        <v>684</v>
      </c>
      <c r="J18" s="1304"/>
      <c r="K18" s="1305"/>
      <c r="L18" s="1136" t="s">
        <v>684</v>
      </c>
      <c r="M18" s="1304"/>
      <c r="N18" s="1305"/>
      <c r="O18" s="1136" t="s">
        <v>684</v>
      </c>
      <c r="P18" s="1304"/>
      <c r="Q18" s="1305"/>
      <c r="R18" s="1136" t="s">
        <v>684</v>
      </c>
      <c r="S18" s="1304"/>
      <c r="T18" s="1305"/>
      <c r="U18" s="1136" t="s">
        <v>684</v>
      </c>
      <c r="V18" s="1304"/>
      <c r="W18" s="1305"/>
      <c r="X18" s="1306" t="s">
        <v>684</v>
      </c>
      <c r="Y18" s="1307"/>
      <c r="Z18" s="1308"/>
      <c r="AA18" s="1136" t="s">
        <v>684</v>
      </c>
      <c r="AB18" s="1304"/>
      <c r="AC18" s="1305"/>
      <c r="AD18" s="1136" t="s">
        <v>684</v>
      </c>
      <c r="AE18" s="1304"/>
      <c r="AF18" s="1305"/>
    </row>
    <row r="19" spans="1:32" ht="22.5" customHeight="1">
      <c r="A19" s="1311" t="s">
        <v>620</v>
      </c>
      <c r="B19" s="1311"/>
      <c r="C19" s="1136">
        <v>4000</v>
      </c>
      <c r="D19" s="1304"/>
      <c r="E19" s="1305"/>
      <c r="F19" s="1306">
        <v>-10516</v>
      </c>
      <c r="G19" s="1307"/>
      <c r="H19" s="1308"/>
      <c r="I19" s="1136" t="s">
        <v>684</v>
      </c>
      <c r="J19" s="1304"/>
      <c r="K19" s="1305"/>
      <c r="L19" s="1306">
        <v>-10516</v>
      </c>
      <c r="M19" s="1307"/>
      <c r="N19" s="1308"/>
      <c r="O19" s="1306">
        <v>-450</v>
      </c>
      <c r="P19" s="1307"/>
      <c r="Q19" s="1308"/>
      <c r="R19" s="1136" t="s">
        <v>684</v>
      </c>
      <c r="S19" s="1304"/>
      <c r="T19" s="1305"/>
      <c r="U19" s="1306">
        <v>12007</v>
      </c>
      <c r="V19" s="1307"/>
      <c r="W19" s="1308"/>
      <c r="X19" s="1306">
        <v>11557</v>
      </c>
      <c r="Y19" s="1307"/>
      <c r="Z19" s="1308"/>
      <c r="AA19" s="1306">
        <v>-7</v>
      </c>
      <c r="AB19" s="1307"/>
      <c r="AC19" s="1308"/>
      <c r="AD19" s="1306">
        <v>5033</v>
      </c>
      <c r="AE19" s="1307"/>
      <c r="AF19" s="1308"/>
    </row>
    <row r="20" spans="1:32" ht="22.5" customHeight="1">
      <c r="A20" s="1143" t="s">
        <v>718</v>
      </c>
      <c r="B20" s="1143"/>
      <c r="C20" s="1136">
        <v>39565</v>
      </c>
      <c r="D20" s="1304"/>
      <c r="E20" s="1305"/>
      <c r="F20" s="1136">
        <v>4000</v>
      </c>
      <c r="G20" s="1304"/>
      <c r="H20" s="1305"/>
      <c r="I20" s="1136" t="s">
        <v>684</v>
      </c>
      <c r="J20" s="1304"/>
      <c r="K20" s="1305"/>
      <c r="L20" s="1136">
        <v>4000</v>
      </c>
      <c r="M20" s="1304"/>
      <c r="N20" s="1305"/>
      <c r="O20" s="1136" t="s">
        <v>684</v>
      </c>
      <c r="P20" s="1304"/>
      <c r="Q20" s="1305"/>
      <c r="R20" s="1136" t="s">
        <v>684</v>
      </c>
      <c r="S20" s="1304"/>
      <c r="T20" s="1305"/>
      <c r="U20" s="1306">
        <v>-10478</v>
      </c>
      <c r="V20" s="1307"/>
      <c r="W20" s="1308"/>
      <c r="X20" s="1306">
        <v>-10478</v>
      </c>
      <c r="Y20" s="1307"/>
      <c r="Z20" s="1308"/>
      <c r="AA20" s="1306">
        <v>-96</v>
      </c>
      <c r="AB20" s="1307"/>
      <c r="AC20" s="1308"/>
      <c r="AD20" s="1136">
        <v>32990</v>
      </c>
      <c r="AE20" s="1304"/>
      <c r="AF20" s="1305"/>
    </row>
    <row r="21" spans="1:21" ht="26.25" customHeight="1">
      <c r="A21" s="169" t="s">
        <v>708</v>
      </c>
      <c r="U21" s="162" t="s">
        <v>695</v>
      </c>
    </row>
    <row r="22" spans="1:21" ht="15" customHeight="1">
      <c r="A22" s="1187"/>
      <c r="B22" s="1188"/>
      <c r="C22" s="1193" t="s">
        <v>719</v>
      </c>
      <c r="D22" s="1176"/>
      <c r="E22" s="1176"/>
      <c r="F22" s="1176"/>
      <c r="G22" s="1176"/>
      <c r="H22" s="1176"/>
      <c r="I22" s="1176"/>
      <c r="J22" s="1176"/>
      <c r="K22" s="1176"/>
      <c r="L22" s="1176"/>
      <c r="M22" s="1176"/>
      <c r="N22" s="1177"/>
      <c r="O22" s="1312" t="s">
        <v>720</v>
      </c>
      <c r="P22" s="1313"/>
      <c r="Q22" s="1314"/>
      <c r="R22" s="1318" t="s">
        <v>660</v>
      </c>
      <c r="S22" s="1179"/>
      <c r="T22" s="1179"/>
      <c r="U22" s="1180"/>
    </row>
    <row r="23" spans="1:21" ht="19.5" customHeight="1">
      <c r="A23" s="1191"/>
      <c r="B23" s="1192"/>
      <c r="C23" s="1320" t="s">
        <v>721</v>
      </c>
      <c r="D23" s="1321"/>
      <c r="E23" s="1321"/>
      <c r="F23" s="1320" t="s">
        <v>722</v>
      </c>
      <c r="G23" s="1321"/>
      <c r="H23" s="1321"/>
      <c r="I23" s="1320" t="s">
        <v>723</v>
      </c>
      <c r="J23" s="1321"/>
      <c r="K23" s="1321"/>
      <c r="L23" s="1322" t="s">
        <v>724</v>
      </c>
      <c r="M23" s="1323"/>
      <c r="N23" s="1324"/>
      <c r="O23" s="1315"/>
      <c r="P23" s="1316"/>
      <c r="Q23" s="1317"/>
      <c r="R23" s="1319"/>
      <c r="S23" s="1185"/>
      <c r="T23" s="1185"/>
      <c r="U23" s="1186"/>
    </row>
    <row r="24" spans="1:21" ht="22.5" customHeight="1">
      <c r="A24" s="1143" t="s">
        <v>725</v>
      </c>
      <c r="B24" s="1143"/>
      <c r="C24" s="1136">
        <v>2405</v>
      </c>
      <c r="D24" s="1304"/>
      <c r="E24" s="1305"/>
      <c r="F24" s="1136" t="s">
        <v>684</v>
      </c>
      <c r="G24" s="1304"/>
      <c r="H24" s="1305"/>
      <c r="I24" s="1136">
        <v>2340</v>
      </c>
      <c r="J24" s="1304"/>
      <c r="K24" s="1305"/>
      <c r="L24" s="1136">
        <v>4746</v>
      </c>
      <c r="M24" s="1304"/>
      <c r="N24" s="1305"/>
      <c r="O24" s="1136" t="s">
        <v>684</v>
      </c>
      <c r="P24" s="1304"/>
      <c r="Q24" s="1305"/>
      <c r="R24" s="1325">
        <v>32703</v>
      </c>
      <c r="S24" s="1304"/>
      <c r="T24" s="1304"/>
      <c r="U24" s="1305"/>
    </row>
    <row r="25" spans="1:21" ht="22.5" customHeight="1">
      <c r="A25" s="1309" t="s">
        <v>611</v>
      </c>
      <c r="B25" s="1310"/>
      <c r="C25" s="1136" t="s">
        <v>708</v>
      </c>
      <c r="D25" s="1304"/>
      <c r="E25" s="1305"/>
      <c r="F25" s="1136" t="s">
        <v>708</v>
      </c>
      <c r="G25" s="1304"/>
      <c r="H25" s="1305"/>
      <c r="I25" s="1136" t="s">
        <v>708</v>
      </c>
      <c r="J25" s="1304"/>
      <c r="K25" s="1305"/>
      <c r="L25" s="1136" t="s">
        <v>708</v>
      </c>
      <c r="M25" s="1304"/>
      <c r="N25" s="1305"/>
      <c r="O25" s="1136" t="s">
        <v>708</v>
      </c>
      <c r="P25" s="1304"/>
      <c r="Q25" s="1304"/>
      <c r="R25" s="1325" t="s">
        <v>726</v>
      </c>
      <c r="S25" s="1304"/>
      <c r="T25" s="1304"/>
      <c r="U25" s="1305"/>
    </row>
    <row r="26" spans="1:21" ht="22.5" customHeight="1">
      <c r="A26" s="163"/>
      <c r="B26" s="164" t="s">
        <v>553</v>
      </c>
      <c r="C26" s="1136" t="s">
        <v>709</v>
      </c>
      <c r="D26" s="1304"/>
      <c r="E26" s="1305"/>
      <c r="F26" s="1136" t="s">
        <v>709</v>
      </c>
      <c r="G26" s="1304"/>
      <c r="H26" s="1305"/>
      <c r="I26" s="1136" t="s">
        <v>709</v>
      </c>
      <c r="J26" s="1304"/>
      <c r="K26" s="1305"/>
      <c r="L26" s="1136" t="s">
        <v>709</v>
      </c>
      <c r="M26" s="1304"/>
      <c r="N26" s="1305"/>
      <c r="O26" s="1136" t="s">
        <v>709</v>
      </c>
      <c r="P26" s="1304"/>
      <c r="Q26" s="1305"/>
      <c r="R26" s="1326">
        <v>8000</v>
      </c>
      <c r="S26" s="1307"/>
      <c r="T26" s="1307"/>
      <c r="U26" s="1308"/>
    </row>
    <row r="27" spans="1:21" ht="22.5" customHeight="1">
      <c r="A27" s="165"/>
      <c r="B27" s="166" t="s">
        <v>710</v>
      </c>
      <c r="C27" s="1136" t="s">
        <v>709</v>
      </c>
      <c r="D27" s="1304"/>
      <c r="E27" s="1305"/>
      <c r="F27" s="1136" t="s">
        <v>709</v>
      </c>
      <c r="G27" s="1304"/>
      <c r="H27" s="1305"/>
      <c r="I27" s="1136" t="s">
        <v>709</v>
      </c>
      <c r="J27" s="1304"/>
      <c r="K27" s="1305"/>
      <c r="L27" s="1136" t="s">
        <v>709</v>
      </c>
      <c r="M27" s="1304"/>
      <c r="N27" s="1305"/>
      <c r="O27" s="1136" t="s">
        <v>709</v>
      </c>
      <c r="P27" s="1304"/>
      <c r="Q27" s="1305"/>
      <c r="R27" s="1326" t="s">
        <v>682</v>
      </c>
      <c r="S27" s="1307"/>
      <c r="T27" s="1307"/>
      <c r="U27" s="1308"/>
    </row>
    <row r="28" spans="1:21" ht="22.5" customHeight="1">
      <c r="A28" s="165"/>
      <c r="B28" s="166" t="s">
        <v>712</v>
      </c>
      <c r="C28" s="1136" t="s">
        <v>709</v>
      </c>
      <c r="D28" s="1304"/>
      <c r="E28" s="1305"/>
      <c r="F28" s="1136" t="s">
        <v>709</v>
      </c>
      <c r="G28" s="1304"/>
      <c r="H28" s="1305"/>
      <c r="I28" s="1136" t="s">
        <v>709</v>
      </c>
      <c r="J28" s="1304"/>
      <c r="K28" s="1305"/>
      <c r="L28" s="1136" t="s">
        <v>709</v>
      </c>
      <c r="M28" s="1304"/>
      <c r="N28" s="1305"/>
      <c r="O28" s="1136" t="s">
        <v>709</v>
      </c>
      <c r="P28" s="1304"/>
      <c r="Q28" s="1305"/>
      <c r="R28" s="1326">
        <v>-3186</v>
      </c>
      <c r="S28" s="1307"/>
      <c r="T28" s="1307"/>
      <c r="U28" s="1308"/>
    </row>
    <row r="29" spans="1:21" ht="22.5" customHeight="1">
      <c r="A29" s="165"/>
      <c r="B29" s="166" t="s">
        <v>616</v>
      </c>
      <c r="C29" s="1136" t="s">
        <v>709</v>
      </c>
      <c r="D29" s="1304"/>
      <c r="E29" s="1305"/>
      <c r="F29" s="1136" t="s">
        <v>709</v>
      </c>
      <c r="G29" s="1304"/>
      <c r="H29" s="1305"/>
      <c r="I29" s="1136" t="s">
        <v>709</v>
      </c>
      <c r="J29" s="1304"/>
      <c r="K29" s="1305"/>
      <c r="L29" s="1136" t="s">
        <v>709</v>
      </c>
      <c r="M29" s="1304"/>
      <c r="N29" s="1305"/>
      <c r="O29" s="1136" t="s">
        <v>709</v>
      </c>
      <c r="P29" s="1304"/>
      <c r="Q29" s="1305"/>
      <c r="R29" s="1326">
        <v>-7</v>
      </c>
      <c r="S29" s="1307"/>
      <c r="T29" s="1307"/>
      <c r="U29" s="1308"/>
    </row>
    <row r="30" spans="1:21" ht="22.5" customHeight="1">
      <c r="A30" s="165"/>
      <c r="B30" s="166" t="s">
        <v>713</v>
      </c>
      <c r="C30" s="1136" t="s">
        <v>684</v>
      </c>
      <c r="D30" s="1304"/>
      <c r="E30" s="1305"/>
      <c r="F30" s="1136" t="s">
        <v>684</v>
      </c>
      <c r="G30" s="1304"/>
      <c r="H30" s="1305"/>
      <c r="I30" s="1136" t="s">
        <v>684</v>
      </c>
      <c r="J30" s="1304"/>
      <c r="K30" s="1305"/>
      <c r="L30" s="1136" t="s">
        <v>684</v>
      </c>
      <c r="M30" s="1304"/>
      <c r="N30" s="1305"/>
      <c r="O30" s="1136" t="s">
        <v>684</v>
      </c>
      <c r="P30" s="1304"/>
      <c r="Q30" s="1305"/>
      <c r="R30" s="1326" t="s">
        <v>682</v>
      </c>
      <c r="S30" s="1307"/>
      <c r="T30" s="1307"/>
      <c r="U30" s="1308"/>
    </row>
    <row r="31" spans="1:21" ht="22.5" customHeight="1">
      <c r="A31" s="167"/>
      <c r="B31" s="166" t="s">
        <v>714</v>
      </c>
      <c r="C31" s="1136" t="s">
        <v>715</v>
      </c>
      <c r="D31" s="1304"/>
      <c r="E31" s="1305"/>
      <c r="F31" s="1136" t="s">
        <v>715</v>
      </c>
      <c r="G31" s="1304"/>
      <c r="H31" s="1305"/>
      <c r="I31" s="1136" t="s">
        <v>715</v>
      </c>
      <c r="J31" s="1304"/>
      <c r="K31" s="1305"/>
      <c r="L31" s="1136" t="s">
        <v>715</v>
      </c>
      <c r="M31" s="1304"/>
      <c r="N31" s="1305"/>
      <c r="O31" s="1136" t="s">
        <v>715</v>
      </c>
      <c r="P31" s="1304"/>
      <c r="Q31" s="1305"/>
      <c r="R31" s="1326">
        <v>227</v>
      </c>
      <c r="S31" s="1307"/>
      <c r="T31" s="1307"/>
      <c r="U31" s="1308"/>
    </row>
    <row r="32" spans="1:21" ht="22.5" customHeight="1">
      <c r="A32" s="167"/>
      <c r="B32" s="166" t="s">
        <v>716</v>
      </c>
      <c r="C32" s="1136" t="s">
        <v>684</v>
      </c>
      <c r="D32" s="1304"/>
      <c r="E32" s="1305"/>
      <c r="F32" s="1136" t="s">
        <v>684</v>
      </c>
      <c r="G32" s="1304"/>
      <c r="H32" s="1305"/>
      <c r="I32" s="1136" t="s">
        <v>684</v>
      </c>
      <c r="J32" s="1304"/>
      <c r="K32" s="1305"/>
      <c r="L32" s="1136" t="s">
        <v>684</v>
      </c>
      <c r="M32" s="1304"/>
      <c r="N32" s="1305"/>
      <c r="O32" s="1136" t="s">
        <v>684</v>
      </c>
      <c r="P32" s="1304"/>
      <c r="Q32" s="1305"/>
      <c r="R32" s="1326" t="s">
        <v>682</v>
      </c>
      <c r="S32" s="1307"/>
      <c r="T32" s="1307"/>
      <c r="U32" s="1308"/>
    </row>
    <row r="33" spans="1:21" ht="22.5" customHeight="1">
      <c r="A33" s="167"/>
      <c r="B33" s="168" t="s">
        <v>717</v>
      </c>
      <c r="C33" s="1306">
        <v>-2227</v>
      </c>
      <c r="D33" s="1307"/>
      <c r="E33" s="1308"/>
      <c r="F33" s="1136" t="s">
        <v>684</v>
      </c>
      <c r="G33" s="1304"/>
      <c r="H33" s="1305"/>
      <c r="I33" s="1306">
        <v>-227</v>
      </c>
      <c r="J33" s="1307"/>
      <c r="K33" s="1308"/>
      <c r="L33" s="1306">
        <v>-2455</v>
      </c>
      <c r="M33" s="1307"/>
      <c r="N33" s="1308"/>
      <c r="O33" s="1136" t="s">
        <v>684</v>
      </c>
      <c r="P33" s="1304"/>
      <c r="Q33" s="1305"/>
      <c r="R33" s="1326">
        <v>-2455</v>
      </c>
      <c r="S33" s="1307"/>
      <c r="T33" s="1307"/>
      <c r="U33" s="1308"/>
    </row>
    <row r="34" spans="1:21" ht="22.5" customHeight="1">
      <c r="A34" s="1311" t="s">
        <v>620</v>
      </c>
      <c r="B34" s="1311"/>
      <c r="C34" s="1306">
        <v>-2227</v>
      </c>
      <c r="D34" s="1307"/>
      <c r="E34" s="1308"/>
      <c r="F34" s="1136" t="s">
        <v>684</v>
      </c>
      <c r="G34" s="1304"/>
      <c r="H34" s="1305"/>
      <c r="I34" s="1306">
        <v>-227</v>
      </c>
      <c r="J34" s="1307"/>
      <c r="K34" s="1308"/>
      <c r="L34" s="1306">
        <v>-2455</v>
      </c>
      <c r="M34" s="1307"/>
      <c r="N34" s="1308"/>
      <c r="O34" s="1136" t="s">
        <v>684</v>
      </c>
      <c r="P34" s="1304"/>
      <c r="Q34" s="1305"/>
      <c r="R34" s="1326">
        <v>2578</v>
      </c>
      <c r="S34" s="1307"/>
      <c r="T34" s="1307"/>
      <c r="U34" s="1308"/>
    </row>
    <row r="35" spans="1:21" ht="22.5" customHeight="1">
      <c r="A35" s="1143" t="s">
        <v>718</v>
      </c>
      <c r="B35" s="1143"/>
      <c r="C35" s="1136">
        <v>178</v>
      </c>
      <c r="D35" s="1304"/>
      <c r="E35" s="1305"/>
      <c r="F35" s="1136" t="s">
        <v>684</v>
      </c>
      <c r="G35" s="1304"/>
      <c r="H35" s="1305"/>
      <c r="I35" s="1136">
        <v>2113</v>
      </c>
      <c r="J35" s="1304"/>
      <c r="K35" s="1305"/>
      <c r="L35" s="1136">
        <v>2291</v>
      </c>
      <c r="M35" s="1304"/>
      <c r="N35" s="1305"/>
      <c r="O35" s="1136" t="s">
        <v>684</v>
      </c>
      <c r="P35" s="1304"/>
      <c r="Q35" s="1305"/>
      <c r="R35" s="1325">
        <v>35281</v>
      </c>
      <c r="S35" s="1304"/>
      <c r="T35" s="1304"/>
      <c r="U35" s="1305"/>
    </row>
    <row r="36" ht="22.5" customHeight="1">
      <c r="A36" s="161" t="s">
        <v>726</v>
      </c>
    </row>
  </sheetData>
  <mergeCells count="224">
    <mergeCell ref="L34:N34"/>
    <mergeCell ref="O34:Q34"/>
    <mergeCell ref="R34:U34"/>
    <mergeCell ref="A35:B35"/>
    <mergeCell ref="C35:E35"/>
    <mergeCell ref="F35:H35"/>
    <mergeCell ref="I35:K35"/>
    <mergeCell ref="L35:N35"/>
    <mergeCell ref="O35:Q35"/>
    <mergeCell ref="R35:U35"/>
    <mergeCell ref="A34:B34"/>
    <mergeCell ref="C34:E34"/>
    <mergeCell ref="F34:H34"/>
    <mergeCell ref="I34:K34"/>
    <mergeCell ref="O33:Q33"/>
    <mergeCell ref="R33:U33"/>
    <mergeCell ref="C32:E32"/>
    <mergeCell ref="F32:H32"/>
    <mergeCell ref="C33:E33"/>
    <mergeCell ref="F33:H33"/>
    <mergeCell ref="I33:K33"/>
    <mergeCell ref="L33:N33"/>
    <mergeCell ref="I32:K32"/>
    <mergeCell ref="L32:N32"/>
    <mergeCell ref="O30:Q30"/>
    <mergeCell ref="R30:U30"/>
    <mergeCell ref="O31:Q31"/>
    <mergeCell ref="R31:U31"/>
    <mergeCell ref="O32:Q32"/>
    <mergeCell ref="R32:U32"/>
    <mergeCell ref="C31:E31"/>
    <mergeCell ref="F31:H31"/>
    <mergeCell ref="I31:K31"/>
    <mergeCell ref="L31:N31"/>
    <mergeCell ref="C30:E30"/>
    <mergeCell ref="F30:H30"/>
    <mergeCell ref="I30:K30"/>
    <mergeCell ref="L30:N30"/>
    <mergeCell ref="O29:Q29"/>
    <mergeCell ref="R29:U29"/>
    <mergeCell ref="C28:E28"/>
    <mergeCell ref="F28:H28"/>
    <mergeCell ref="C29:E29"/>
    <mergeCell ref="F29:H29"/>
    <mergeCell ref="I29:K29"/>
    <mergeCell ref="L29:N29"/>
    <mergeCell ref="I28:K28"/>
    <mergeCell ref="L28:N28"/>
    <mergeCell ref="O26:Q26"/>
    <mergeCell ref="R26:U26"/>
    <mergeCell ref="O27:Q27"/>
    <mergeCell ref="R27:U27"/>
    <mergeCell ref="O28:Q28"/>
    <mergeCell ref="R28:U28"/>
    <mergeCell ref="C27:E27"/>
    <mergeCell ref="F27:H27"/>
    <mergeCell ref="I27:K27"/>
    <mergeCell ref="L27:N27"/>
    <mergeCell ref="C26:E26"/>
    <mergeCell ref="F26:H26"/>
    <mergeCell ref="I26:K26"/>
    <mergeCell ref="L26:N26"/>
    <mergeCell ref="L24:N24"/>
    <mergeCell ref="O24:Q24"/>
    <mergeCell ref="R24:U24"/>
    <mergeCell ref="A25:B25"/>
    <mergeCell ref="C25:E25"/>
    <mergeCell ref="F25:H25"/>
    <mergeCell ref="I25:K25"/>
    <mergeCell ref="L25:N25"/>
    <mergeCell ref="O25:Q25"/>
    <mergeCell ref="R25:U25"/>
    <mergeCell ref="A24:B24"/>
    <mergeCell ref="C24:E24"/>
    <mergeCell ref="F24:H24"/>
    <mergeCell ref="I24:K24"/>
    <mergeCell ref="A22:B23"/>
    <mergeCell ref="C22:N22"/>
    <mergeCell ref="O22:Q23"/>
    <mergeCell ref="R22:U23"/>
    <mergeCell ref="C23:E23"/>
    <mergeCell ref="F23:H23"/>
    <mergeCell ref="I23:K23"/>
    <mergeCell ref="L23:N23"/>
    <mergeCell ref="U20:W20"/>
    <mergeCell ref="X20:Z20"/>
    <mergeCell ref="AA20:AC20"/>
    <mergeCell ref="AD20:AF20"/>
    <mergeCell ref="X19:Z19"/>
    <mergeCell ref="AA19:AC19"/>
    <mergeCell ref="AD19:AF19"/>
    <mergeCell ref="A20:B20"/>
    <mergeCell ref="C20:E20"/>
    <mergeCell ref="F20:H20"/>
    <mergeCell ref="I20:K20"/>
    <mergeCell ref="L20:N20"/>
    <mergeCell ref="O20:Q20"/>
    <mergeCell ref="R20:T20"/>
    <mergeCell ref="AA18:AC18"/>
    <mergeCell ref="AD18:AF18"/>
    <mergeCell ref="A19:B19"/>
    <mergeCell ref="C19:E19"/>
    <mergeCell ref="F19:H19"/>
    <mergeCell ref="I19:K19"/>
    <mergeCell ref="L19:N19"/>
    <mergeCell ref="O19:Q19"/>
    <mergeCell ref="R19:T19"/>
    <mergeCell ref="U19:W19"/>
    <mergeCell ref="AA17:AC17"/>
    <mergeCell ref="AD17:AF17"/>
    <mergeCell ref="C18:E18"/>
    <mergeCell ref="F18:H18"/>
    <mergeCell ref="I18:K18"/>
    <mergeCell ref="L18:N18"/>
    <mergeCell ref="O18:Q18"/>
    <mergeCell ref="R18:T18"/>
    <mergeCell ref="U18:W18"/>
    <mergeCell ref="X18:Z18"/>
    <mergeCell ref="AA16:AC16"/>
    <mergeCell ref="AD16:AF16"/>
    <mergeCell ref="C17:E17"/>
    <mergeCell ref="F17:H17"/>
    <mergeCell ref="I17:K17"/>
    <mergeCell ref="L17:N17"/>
    <mergeCell ref="O17:Q17"/>
    <mergeCell ref="R17:T17"/>
    <mergeCell ref="U17:W17"/>
    <mergeCell ref="X17:Z17"/>
    <mergeCell ref="AA15:AC15"/>
    <mergeCell ref="AD15:AF15"/>
    <mergeCell ref="C16:E16"/>
    <mergeCell ref="F16:H16"/>
    <mergeCell ref="I16:K16"/>
    <mergeCell ref="L16:N16"/>
    <mergeCell ref="O16:Q16"/>
    <mergeCell ref="R16:T16"/>
    <mergeCell ref="U16:W16"/>
    <mergeCell ref="X16:Z16"/>
    <mergeCell ref="AA14:AC14"/>
    <mergeCell ref="AD14:AF14"/>
    <mergeCell ref="C15:E15"/>
    <mergeCell ref="F15:H15"/>
    <mergeCell ref="I15:K15"/>
    <mergeCell ref="L15:N15"/>
    <mergeCell ref="O15:Q15"/>
    <mergeCell ref="R15:T15"/>
    <mergeCell ref="U15:W15"/>
    <mergeCell ref="X15:Z15"/>
    <mergeCell ref="AA13:AC13"/>
    <mergeCell ref="AD13:AF13"/>
    <mergeCell ref="C14:E14"/>
    <mergeCell ref="F14:H14"/>
    <mergeCell ref="I14:K14"/>
    <mergeCell ref="L14:N14"/>
    <mergeCell ref="O14:Q14"/>
    <mergeCell ref="R14:T14"/>
    <mergeCell ref="U14:W14"/>
    <mergeCell ref="X14:Z14"/>
    <mergeCell ref="AA12:AC12"/>
    <mergeCell ref="AD12:AF12"/>
    <mergeCell ref="C13:E13"/>
    <mergeCell ref="F13:H13"/>
    <mergeCell ref="I13:K13"/>
    <mergeCell ref="L13:N13"/>
    <mergeCell ref="O13:Q13"/>
    <mergeCell ref="R13:T13"/>
    <mergeCell ref="U13:W13"/>
    <mergeCell ref="X13:Z13"/>
    <mergeCell ref="AA11:AC11"/>
    <mergeCell ref="AD11:AF11"/>
    <mergeCell ref="C12:E12"/>
    <mergeCell ref="F12:H12"/>
    <mergeCell ref="I12:K12"/>
    <mergeCell ref="L12:N12"/>
    <mergeCell ref="O12:Q12"/>
    <mergeCell ref="R12:T12"/>
    <mergeCell ref="U12:W12"/>
    <mergeCell ref="X12:Z12"/>
    <mergeCell ref="O11:Q11"/>
    <mergeCell ref="R11:T11"/>
    <mergeCell ref="U11:W11"/>
    <mergeCell ref="X11:Z11"/>
    <mergeCell ref="C11:E11"/>
    <mergeCell ref="F11:H11"/>
    <mergeCell ref="I11:K11"/>
    <mergeCell ref="L11:N11"/>
    <mergeCell ref="U10:W10"/>
    <mergeCell ref="X10:Z10"/>
    <mergeCell ref="AA10:AC10"/>
    <mergeCell ref="AD10:AF10"/>
    <mergeCell ref="X9:Z9"/>
    <mergeCell ref="AA9:AC9"/>
    <mergeCell ref="AD9:AF9"/>
    <mergeCell ref="A10:B10"/>
    <mergeCell ref="C10:E10"/>
    <mergeCell ref="F10:H10"/>
    <mergeCell ref="I10:K10"/>
    <mergeCell ref="L10:N10"/>
    <mergeCell ref="O10:Q10"/>
    <mergeCell ref="R10:T10"/>
    <mergeCell ref="L9:N9"/>
    <mergeCell ref="O9:Q9"/>
    <mergeCell ref="R9:T9"/>
    <mergeCell ref="U9:W9"/>
    <mergeCell ref="A9:B9"/>
    <mergeCell ref="C9:E9"/>
    <mergeCell ref="F9:H9"/>
    <mergeCell ref="I9:K9"/>
    <mergeCell ref="L7:N8"/>
    <mergeCell ref="O7:Q8"/>
    <mergeCell ref="R7:W7"/>
    <mergeCell ref="X7:Z8"/>
    <mergeCell ref="R8:T8"/>
    <mergeCell ref="U8:W8"/>
    <mergeCell ref="B1:AE1"/>
    <mergeCell ref="A5:B8"/>
    <mergeCell ref="C5:AF5"/>
    <mergeCell ref="C6:E8"/>
    <mergeCell ref="F6:N6"/>
    <mergeCell ref="O6:Z6"/>
    <mergeCell ref="AA6:AC8"/>
    <mergeCell ref="AD6:AF8"/>
    <mergeCell ref="F7:H8"/>
    <mergeCell ref="I7:K8"/>
  </mergeCells>
  <printOptions/>
  <pageMargins left="0.3937007874015748" right="0.3937007874015748" top="0.7874015748031497" bottom="0.3937007874015748" header="0.5118110236220472" footer="0.5118110236220472"/>
  <pageSetup horizontalDpi="300" verticalDpi="300" orientation="portrait" paperSize="9" scale="85"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dimension ref="A1:BA35"/>
  <sheetViews>
    <sheetView workbookViewId="0" topLeftCell="A1">
      <selection activeCell="A1" sqref="A1"/>
    </sheetView>
  </sheetViews>
  <sheetFormatPr defaultColWidth="9.00390625" defaultRowHeight="13.5"/>
  <cols>
    <col min="1" max="1" width="0.74609375" style="170" customWidth="1"/>
    <col min="2" max="2" width="1.625" style="170" customWidth="1"/>
    <col min="3" max="3" width="18.625" style="170" customWidth="1"/>
    <col min="4" max="7" width="12.625" style="170" customWidth="1"/>
    <col min="8" max="8" width="13.25390625" style="170" customWidth="1"/>
    <col min="9" max="9" width="3.375" style="170" customWidth="1"/>
    <col min="10" max="22" width="10.125" style="171" customWidth="1"/>
    <col min="23" max="53" width="10.125" style="172" customWidth="1"/>
    <col min="54" max="16384" width="10.125" style="170" customWidth="1"/>
  </cols>
  <sheetData>
    <row r="1" spans="7:9" ht="18.75" customHeight="1">
      <c r="G1" s="1327"/>
      <c r="H1" s="1327"/>
      <c r="I1" s="1327"/>
    </row>
    <row r="2" spans="1:8" s="173" customFormat="1" ht="24.75" customHeight="1">
      <c r="A2" s="1328" t="s">
        <v>727</v>
      </c>
      <c r="B2" s="1328"/>
      <c r="C2" s="1328"/>
      <c r="D2" s="1328"/>
      <c r="E2" s="1328"/>
      <c r="F2" s="1328"/>
      <c r="G2" s="1328"/>
      <c r="H2" s="1328"/>
    </row>
    <row r="3" spans="1:8" s="175" customFormat="1" ht="15" customHeight="1">
      <c r="A3" s="1329" t="s">
        <v>728</v>
      </c>
      <c r="B3" s="1330"/>
      <c r="C3" s="1330"/>
      <c r="D3" s="1330"/>
      <c r="E3" s="1330"/>
      <c r="F3" s="1330"/>
      <c r="G3" s="1330"/>
      <c r="H3" s="1330"/>
    </row>
    <row r="4" spans="1:8" s="175" customFormat="1" ht="15" customHeight="1">
      <c r="A4" s="1329" t="s">
        <v>729</v>
      </c>
      <c r="B4" s="1330"/>
      <c r="C4" s="1330"/>
      <c r="D4" s="1330"/>
      <c r="E4" s="1330"/>
      <c r="F4" s="1330"/>
      <c r="G4" s="1330"/>
      <c r="H4" s="1330"/>
    </row>
    <row r="5" spans="2:53" s="176" customFormat="1" ht="13.5" customHeight="1">
      <c r="B5" s="177" t="s">
        <v>730</v>
      </c>
      <c r="C5" s="177"/>
      <c r="D5" s="177"/>
      <c r="E5" s="1331"/>
      <c r="F5" s="1331"/>
      <c r="G5" s="177"/>
      <c r="H5" s="178" t="s">
        <v>731</v>
      </c>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row>
    <row r="6" spans="1:53" s="176" customFormat="1" ht="15" customHeight="1">
      <c r="A6" s="180"/>
      <c r="B6" s="181"/>
      <c r="C6" s="181"/>
      <c r="D6" s="1332" t="s">
        <v>732</v>
      </c>
      <c r="E6" s="1333"/>
      <c r="F6" s="1333"/>
      <c r="G6" s="1333"/>
      <c r="H6" s="1334"/>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row>
    <row r="7" spans="1:53" s="176" customFormat="1" ht="18.75" customHeight="1">
      <c r="A7" s="182"/>
      <c r="B7" s="179"/>
      <c r="C7" s="179"/>
      <c r="D7" s="183" t="s">
        <v>733</v>
      </c>
      <c r="E7" s="184" t="s">
        <v>734</v>
      </c>
      <c r="F7" s="184" t="s">
        <v>735</v>
      </c>
      <c r="G7" s="184" t="s">
        <v>736</v>
      </c>
      <c r="H7" s="185" t="s">
        <v>737</v>
      </c>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row>
    <row r="8" spans="1:53" s="176" customFormat="1" ht="21.75" customHeight="1">
      <c r="A8" s="186"/>
      <c r="B8" s="1335" t="s">
        <v>738</v>
      </c>
      <c r="C8" s="1335"/>
      <c r="D8" s="188">
        <v>27408</v>
      </c>
      <c r="E8" s="188">
        <v>26150</v>
      </c>
      <c r="F8" s="188">
        <v>65571</v>
      </c>
      <c r="G8" s="188">
        <v>-312</v>
      </c>
      <c r="H8" s="189">
        <v>118818</v>
      </c>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row>
    <row r="9" spans="1:53" s="176" customFormat="1" ht="21.75" customHeight="1">
      <c r="A9" s="186"/>
      <c r="B9" s="1336" t="s">
        <v>739</v>
      </c>
      <c r="C9" s="1335"/>
      <c r="D9" s="188"/>
      <c r="E9" s="188"/>
      <c r="F9" s="188"/>
      <c r="G9" s="188"/>
      <c r="H9" s="18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row>
    <row r="10" spans="1:53" s="176" customFormat="1" ht="21.75" customHeight="1">
      <c r="A10" s="186"/>
      <c r="B10" s="187"/>
      <c r="C10" s="187" t="s">
        <v>740</v>
      </c>
      <c r="D10" s="188"/>
      <c r="E10" s="188"/>
      <c r="F10" s="188">
        <v>-397</v>
      </c>
      <c r="G10" s="188"/>
      <c r="H10" s="189">
        <v>-397</v>
      </c>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row>
    <row r="11" spans="1:53" s="176" customFormat="1" ht="21.75" customHeight="1">
      <c r="A11" s="186"/>
      <c r="B11" s="187"/>
      <c r="C11" s="187" t="s">
        <v>741</v>
      </c>
      <c r="D11" s="188"/>
      <c r="E11" s="188"/>
      <c r="F11" s="188">
        <v>2769</v>
      </c>
      <c r="G11" s="188"/>
      <c r="H11" s="189">
        <v>2769</v>
      </c>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row>
    <row r="12" spans="1:53" s="176" customFormat="1" ht="21.75" customHeight="1">
      <c r="A12" s="186"/>
      <c r="B12" s="177"/>
      <c r="C12" s="177" t="s">
        <v>742</v>
      </c>
      <c r="D12" s="188"/>
      <c r="E12" s="188"/>
      <c r="F12" s="188"/>
      <c r="G12" s="188">
        <v>-32</v>
      </c>
      <c r="H12" s="189">
        <v>-32</v>
      </c>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row>
    <row r="13" spans="1:53" s="176" customFormat="1" ht="21.75" customHeight="1">
      <c r="A13" s="191"/>
      <c r="B13" s="187"/>
      <c r="C13" s="190" t="s">
        <v>743</v>
      </c>
      <c r="D13" s="188"/>
      <c r="E13" s="188"/>
      <c r="F13" s="188">
        <v>-5</v>
      </c>
      <c r="G13" s="188"/>
      <c r="H13" s="189">
        <v>-5</v>
      </c>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row>
    <row r="14" spans="1:53" s="176" customFormat="1" ht="33" customHeight="1">
      <c r="A14" s="191"/>
      <c r="B14" s="1336" t="s">
        <v>744</v>
      </c>
      <c r="C14" s="1336"/>
      <c r="D14" s="188"/>
      <c r="E14" s="188"/>
      <c r="F14" s="188"/>
      <c r="G14" s="188"/>
      <c r="H14" s="18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row>
    <row r="15" spans="1:53" s="176" customFormat="1" ht="30.75" customHeight="1">
      <c r="A15" s="191"/>
      <c r="B15" s="1336" t="s">
        <v>745</v>
      </c>
      <c r="C15" s="1336"/>
      <c r="D15" s="192" t="s">
        <v>746</v>
      </c>
      <c r="E15" s="192" t="s">
        <v>746</v>
      </c>
      <c r="F15" s="188">
        <v>2365</v>
      </c>
      <c r="G15" s="188">
        <v>-32</v>
      </c>
      <c r="H15" s="189">
        <v>2333</v>
      </c>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row>
    <row r="16" spans="1:53" s="176" customFormat="1" ht="21.75" customHeight="1">
      <c r="A16" s="191"/>
      <c r="B16" s="1335" t="s">
        <v>747</v>
      </c>
      <c r="C16" s="1335"/>
      <c r="D16" s="188">
        <v>27408</v>
      </c>
      <c r="E16" s="188">
        <v>26150</v>
      </c>
      <c r="F16" s="188">
        <v>67937</v>
      </c>
      <c r="G16" s="188">
        <v>-344</v>
      </c>
      <c r="H16" s="189">
        <v>121151</v>
      </c>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row>
    <row r="17" spans="1:53" s="176" customFormat="1" ht="15" customHeight="1">
      <c r="A17" s="179"/>
      <c r="B17" s="193"/>
      <c r="C17" s="193"/>
      <c r="D17" s="194"/>
      <c r="E17" s="194"/>
      <c r="F17" s="194"/>
      <c r="G17" s="194"/>
      <c r="H17" s="194"/>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row>
    <row r="18" spans="7:53" s="176" customFormat="1" ht="15" customHeight="1">
      <c r="G18" s="194" t="s">
        <v>731</v>
      </c>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row>
    <row r="19" spans="1:37" s="176" customFormat="1" ht="15" customHeight="1">
      <c r="A19" s="180"/>
      <c r="B19" s="181"/>
      <c r="C19" s="181"/>
      <c r="D19" s="1337" t="s">
        <v>748</v>
      </c>
      <c r="E19" s="1337"/>
      <c r="F19" s="1337"/>
      <c r="G19" s="1338" t="s">
        <v>749</v>
      </c>
      <c r="H19" s="182"/>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row>
    <row r="20" spans="1:37" s="176" customFormat="1" ht="15" customHeight="1">
      <c r="A20" s="182"/>
      <c r="B20" s="179"/>
      <c r="C20" s="179"/>
      <c r="D20" s="1338" t="s">
        <v>750</v>
      </c>
      <c r="E20" s="1343" t="s">
        <v>751</v>
      </c>
      <c r="F20" s="1343" t="s">
        <v>752</v>
      </c>
      <c r="G20" s="133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row>
    <row r="21" spans="1:37" s="176" customFormat="1" ht="15" customHeight="1">
      <c r="A21" s="182"/>
      <c r="B21" s="179"/>
      <c r="C21" s="179"/>
      <c r="D21" s="1341"/>
      <c r="E21" s="1344"/>
      <c r="F21" s="1346"/>
      <c r="G21" s="133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row>
    <row r="22" spans="1:37" s="176" customFormat="1" ht="27" customHeight="1">
      <c r="A22" s="191"/>
      <c r="B22" s="177"/>
      <c r="C22" s="177"/>
      <c r="D22" s="1342"/>
      <c r="E22" s="1345"/>
      <c r="F22" s="1347"/>
      <c r="G22" s="1340"/>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row>
    <row r="23" spans="1:37" s="176" customFormat="1" ht="21.75" customHeight="1">
      <c r="A23" s="186"/>
      <c r="B23" s="1335" t="s">
        <v>738</v>
      </c>
      <c r="C23" s="1335"/>
      <c r="D23" s="188">
        <v>7613</v>
      </c>
      <c r="E23" s="188">
        <v>-853</v>
      </c>
      <c r="F23" s="188">
        <v>6760</v>
      </c>
      <c r="G23" s="189">
        <v>125578</v>
      </c>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row>
    <row r="24" spans="1:37" s="176" customFormat="1" ht="21.75" customHeight="1">
      <c r="A24" s="186"/>
      <c r="B24" s="1336" t="s">
        <v>739</v>
      </c>
      <c r="C24" s="1335"/>
      <c r="D24" s="188"/>
      <c r="E24" s="188"/>
      <c r="F24" s="188"/>
      <c r="G24" s="18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row>
    <row r="25" spans="1:37" s="176" customFormat="1" ht="21.75" customHeight="1">
      <c r="A25" s="186"/>
      <c r="B25" s="187"/>
      <c r="C25" s="187" t="s">
        <v>740</v>
      </c>
      <c r="D25" s="188"/>
      <c r="E25" s="188"/>
      <c r="F25" s="188"/>
      <c r="G25" s="189">
        <v>-397</v>
      </c>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row>
    <row r="26" spans="1:37" s="176" customFormat="1" ht="21.75" customHeight="1">
      <c r="A26" s="186"/>
      <c r="B26" s="187"/>
      <c r="C26" s="187" t="s">
        <v>741</v>
      </c>
      <c r="D26" s="188"/>
      <c r="E26" s="188"/>
      <c r="F26" s="188"/>
      <c r="G26" s="189">
        <v>2769</v>
      </c>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row>
    <row r="27" spans="1:37" s="176" customFormat="1" ht="21.75" customHeight="1">
      <c r="A27" s="186"/>
      <c r="B27" s="177"/>
      <c r="C27" s="177" t="s">
        <v>742</v>
      </c>
      <c r="D27" s="188"/>
      <c r="E27" s="188"/>
      <c r="F27" s="188"/>
      <c r="G27" s="189">
        <v>-32</v>
      </c>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row>
    <row r="28" spans="1:37" s="176" customFormat="1" ht="21.75" customHeight="1">
      <c r="A28" s="191"/>
      <c r="B28" s="187"/>
      <c r="C28" s="190" t="s">
        <v>743</v>
      </c>
      <c r="D28" s="188"/>
      <c r="E28" s="188"/>
      <c r="F28" s="188"/>
      <c r="G28" s="189">
        <v>-5</v>
      </c>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row>
    <row r="29" spans="1:52" s="176" customFormat="1" ht="33" customHeight="1">
      <c r="A29" s="191"/>
      <c r="B29" s="190"/>
      <c r="C29" s="190" t="s">
        <v>744</v>
      </c>
      <c r="D29" s="188">
        <v>-7746</v>
      </c>
      <c r="E29" s="188">
        <v>5</v>
      </c>
      <c r="F29" s="188">
        <v>-7741</v>
      </c>
      <c r="G29" s="189">
        <v>-7741</v>
      </c>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row>
    <row r="30" spans="1:52" s="176" customFormat="1" ht="27" customHeight="1">
      <c r="A30" s="191"/>
      <c r="B30" s="1336" t="s">
        <v>745</v>
      </c>
      <c r="C30" s="1336"/>
      <c r="D30" s="188">
        <v>-7746</v>
      </c>
      <c r="E30" s="188">
        <v>5</v>
      </c>
      <c r="F30" s="188">
        <v>-7741</v>
      </c>
      <c r="G30" s="189">
        <v>-5408</v>
      </c>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row>
    <row r="31" spans="1:52" s="176" customFormat="1" ht="21.75" customHeight="1">
      <c r="A31" s="191"/>
      <c r="B31" s="1335" t="s">
        <v>747</v>
      </c>
      <c r="C31" s="1335"/>
      <c r="D31" s="188">
        <v>-133</v>
      </c>
      <c r="E31" s="188">
        <v>-848</v>
      </c>
      <c r="F31" s="188">
        <v>-981</v>
      </c>
      <c r="G31" s="189">
        <v>120170</v>
      </c>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row>
    <row r="32" spans="10:53" s="176" customFormat="1" ht="21" customHeight="1">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row>
    <row r="33" spans="10:53" s="176" customFormat="1" ht="21" customHeight="1">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row>
    <row r="34" spans="10:53" s="176" customFormat="1" ht="21" customHeight="1">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row>
    <row r="35" spans="10:53" s="176" customFormat="1" ht="11.25">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row>
  </sheetData>
  <mergeCells count="20">
    <mergeCell ref="B23:C23"/>
    <mergeCell ref="B24:C24"/>
    <mergeCell ref="B30:C30"/>
    <mergeCell ref="B31:C31"/>
    <mergeCell ref="G19:G22"/>
    <mergeCell ref="D20:D22"/>
    <mergeCell ref="E20:E22"/>
    <mergeCell ref="F20:F22"/>
    <mergeCell ref="B14:C14"/>
    <mergeCell ref="B15:C15"/>
    <mergeCell ref="B16:C16"/>
    <mergeCell ref="D19:F19"/>
    <mergeCell ref="E5:F5"/>
    <mergeCell ref="D6:H6"/>
    <mergeCell ref="B8:C8"/>
    <mergeCell ref="B9:C9"/>
    <mergeCell ref="G1:I1"/>
    <mergeCell ref="A2:H2"/>
    <mergeCell ref="A3:H3"/>
    <mergeCell ref="A4:H4"/>
  </mergeCells>
  <printOptions/>
  <pageMargins left="0.3937007874015748" right="0.3937007874015748" top="0.7874015748031497" bottom="0.3937007874015748" header="0.5118110236220472" footer="0.5118110236220472"/>
  <pageSetup horizontalDpi="300" verticalDpi="300" orientation="portrait" paperSize="9" scale="98"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asizaki</cp:lastModifiedBy>
  <cp:lastPrinted>2008-02-15T04:43:44Z</cp:lastPrinted>
  <dcterms:created xsi:type="dcterms:W3CDTF">2007-01-09T05:04:25Z</dcterms:created>
  <dcterms:modified xsi:type="dcterms:W3CDTF">2008-03-04T06:15:49Z</dcterms:modified>
  <cp:category/>
  <cp:version/>
  <cp:contentType/>
  <cp:contentStatus/>
</cp:coreProperties>
</file>